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3"/>
  </bookViews>
  <sheets>
    <sheet name="overview" sheetId="1" r:id="rId1"/>
    <sheet name="exceeded capacities" sheetId="2" r:id="rId2"/>
    <sheet name="attendance counts" sheetId="3" r:id="rId3"/>
    <sheet name="comparison attractivity values" sheetId="4" r:id="rId4"/>
  </sheets>
  <calcPr calcId="145621"/>
</workbook>
</file>

<file path=xl/calcChain.xml><?xml version="1.0" encoding="utf-8"?>
<calcChain xmlns="http://schemas.openxmlformats.org/spreadsheetml/2006/main">
  <c r="G55" i="2" l="1"/>
  <c r="D10" i="2"/>
  <c r="E10" i="2"/>
  <c r="F10" i="2"/>
  <c r="G10" i="2"/>
  <c r="H10" i="2"/>
  <c r="J10" i="2"/>
  <c r="K10" i="2"/>
  <c r="M10" i="2"/>
  <c r="N10" i="2"/>
  <c r="O10" i="2"/>
  <c r="P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AP10" i="2"/>
  <c r="AQ10" i="2"/>
  <c r="AR10" i="2"/>
  <c r="AT10" i="2"/>
  <c r="AU10" i="2"/>
  <c r="C11" i="2"/>
  <c r="D11" i="2"/>
  <c r="E11" i="2"/>
  <c r="F11" i="2"/>
  <c r="G11" i="2"/>
  <c r="H11" i="2"/>
  <c r="I11" i="2"/>
  <c r="J11" i="2"/>
  <c r="K11" i="2"/>
  <c r="L11" i="2"/>
  <c r="M11" i="2"/>
  <c r="O11" i="2"/>
  <c r="P11" i="2"/>
  <c r="R11" i="2"/>
  <c r="S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U11" i="2"/>
  <c r="C12" i="2"/>
  <c r="D12" i="2"/>
  <c r="E12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P12" i="2"/>
  <c r="AQ12" i="2"/>
  <c r="AR12" i="2"/>
  <c r="AS12" i="2"/>
  <c r="AT12" i="2"/>
  <c r="AU12" i="2"/>
  <c r="C13" i="2"/>
  <c r="D13" i="2"/>
  <c r="E13" i="2"/>
  <c r="F13" i="2"/>
  <c r="G13" i="2"/>
  <c r="H13" i="2"/>
  <c r="I13" i="2"/>
  <c r="K13" i="2"/>
  <c r="L13" i="2"/>
  <c r="M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N13" i="2"/>
  <c r="AO13" i="2"/>
  <c r="AP13" i="2"/>
  <c r="AQ13" i="2"/>
  <c r="AR13" i="2"/>
  <c r="AS13" i="2"/>
  <c r="AT13" i="2"/>
  <c r="AU13" i="2"/>
  <c r="C14" i="2"/>
  <c r="D14" i="2"/>
  <c r="E14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X14" i="2"/>
  <c r="Y14" i="2"/>
  <c r="Z14" i="2"/>
  <c r="AA14" i="2"/>
  <c r="AB14" i="2"/>
  <c r="AD14" i="2"/>
  <c r="AE14" i="2"/>
  <c r="AJ14" i="2"/>
  <c r="AK14" i="2"/>
  <c r="AL14" i="2"/>
  <c r="AM14" i="2"/>
  <c r="AN14" i="2"/>
  <c r="AO14" i="2"/>
  <c r="AP14" i="2"/>
  <c r="AS14" i="2"/>
  <c r="AT14" i="2"/>
  <c r="C15" i="2"/>
  <c r="D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C16" i="2"/>
  <c r="D16" i="2"/>
  <c r="E16" i="2"/>
  <c r="F16" i="2"/>
  <c r="G16" i="2"/>
  <c r="H16" i="2"/>
  <c r="I16" i="2"/>
  <c r="J16" i="2"/>
  <c r="K16" i="2"/>
  <c r="L16" i="2"/>
  <c r="M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M16" i="2"/>
  <c r="AN16" i="2"/>
  <c r="AO16" i="2"/>
  <c r="AP16" i="2"/>
  <c r="AQ16" i="2"/>
  <c r="AR16" i="2"/>
  <c r="AS16" i="2"/>
  <c r="AT16" i="2"/>
  <c r="AU16" i="2"/>
  <c r="C17" i="2"/>
  <c r="D17" i="2"/>
  <c r="E17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U17" i="2"/>
  <c r="V17" i="2"/>
  <c r="W17" i="2"/>
  <c r="Y17" i="2"/>
  <c r="Z17" i="2"/>
  <c r="AB17" i="2"/>
  <c r="AC17" i="2"/>
  <c r="AD17" i="2"/>
  <c r="AE17" i="2"/>
  <c r="AF17" i="2"/>
  <c r="AJ17" i="2"/>
  <c r="AK17" i="2"/>
  <c r="AL17" i="2"/>
  <c r="AM17" i="2"/>
  <c r="AN17" i="2"/>
  <c r="AO17" i="2"/>
  <c r="AP17" i="2"/>
  <c r="AQ17" i="2"/>
  <c r="AR17" i="2"/>
  <c r="AS17" i="2"/>
  <c r="AT17" i="2"/>
  <c r="AU17" i="2"/>
  <c r="C18" i="2"/>
  <c r="D18" i="2"/>
  <c r="E18" i="2"/>
  <c r="F18" i="2"/>
  <c r="G18" i="2"/>
  <c r="H18" i="2"/>
  <c r="I18" i="2"/>
  <c r="J18" i="2"/>
  <c r="K18" i="2"/>
  <c r="L18" i="2"/>
  <c r="M18" i="2"/>
  <c r="N18" i="2"/>
  <c r="O18" i="2"/>
  <c r="P18" i="2"/>
  <c r="Q18" i="2"/>
  <c r="S18" i="2"/>
  <c r="T18" i="2"/>
  <c r="U18" i="2"/>
  <c r="V18" i="2"/>
  <c r="W18" i="2"/>
  <c r="X18" i="2"/>
  <c r="Y18" i="2"/>
  <c r="Z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AP18" i="2"/>
  <c r="AQ18" i="2"/>
  <c r="AR18" i="2"/>
  <c r="AS18" i="2"/>
  <c r="AT18" i="2"/>
  <c r="AU18" i="2"/>
  <c r="C19" i="2"/>
  <c r="D19" i="2"/>
  <c r="E19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G19" i="2"/>
  <c r="AH19" i="2"/>
  <c r="AI19" i="2"/>
  <c r="AJ19" i="2"/>
  <c r="AK19" i="2"/>
  <c r="AM19" i="2"/>
  <c r="AN19" i="2"/>
  <c r="AO19" i="2"/>
  <c r="AP19" i="2"/>
  <c r="AQ19" i="2"/>
  <c r="AS19" i="2"/>
  <c r="AT19" i="2"/>
  <c r="AU19" i="2"/>
  <c r="C20" i="2"/>
  <c r="D20" i="2"/>
  <c r="E20" i="2"/>
  <c r="F20" i="2"/>
  <c r="H20" i="2"/>
  <c r="I20" i="2"/>
  <c r="J20" i="2"/>
  <c r="L20" i="2"/>
  <c r="M20" i="2"/>
  <c r="N20" i="2"/>
  <c r="O20" i="2"/>
  <c r="P20" i="2"/>
  <c r="Q20" i="2"/>
  <c r="R20" i="2"/>
  <c r="S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AP20" i="2"/>
  <c r="AQ20" i="2"/>
  <c r="AR20" i="2"/>
  <c r="AS20" i="2"/>
  <c r="AT20" i="2"/>
  <c r="AU20" i="2"/>
  <c r="C21" i="2"/>
  <c r="D21" i="2"/>
  <c r="E21" i="2"/>
  <c r="F21" i="2"/>
  <c r="G21" i="2"/>
  <c r="H21" i="2"/>
  <c r="I21" i="2"/>
  <c r="J21" i="2"/>
  <c r="K21" i="2"/>
  <c r="L21" i="2"/>
  <c r="M21" i="2"/>
  <c r="N21" i="2"/>
  <c r="P21" i="2"/>
  <c r="Q21" i="2"/>
  <c r="R21" i="2"/>
  <c r="U21" i="2"/>
  <c r="V21" i="2"/>
  <c r="W21" i="2"/>
  <c r="X21" i="2"/>
  <c r="Y21" i="2"/>
  <c r="Z21" i="2"/>
  <c r="AA21" i="2"/>
  <c r="AB21" i="2"/>
  <c r="AC21" i="2"/>
  <c r="AD21" i="2"/>
  <c r="AE21" i="2"/>
  <c r="AF21" i="2"/>
  <c r="AJ21" i="2"/>
  <c r="AK21" i="2"/>
  <c r="AL21" i="2"/>
  <c r="AM21" i="2"/>
  <c r="AN21" i="2"/>
  <c r="AO21" i="2"/>
  <c r="AP21" i="2"/>
  <c r="AQ21" i="2"/>
  <c r="AR21" i="2"/>
  <c r="AS21" i="2"/>
  <c r="AT21" i="2"/>
  <c r="AU21" i="2"/>
  <c r="C22" i="2"/>
  <c r="D22" i="2"/>
  <c r="E22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AP22" i="2"/>
  <c r="AR22" i="2"/>
  <c r="AS22" i="2"/>
  <c r="AT22" i="2"/>
  <c r="AU22" i="2"/>
  <c r="C23" i="2"/>
  <c r="D23" i="2"/>
  <c r="E23" i="2"/>
  <c r="F23" i="2"/>
  <c r="G23" i="2"/>
  <c r="H23" i="2"/>
  <c r="I23" i="2"/>
  <c r="J23" i="2"/>
  <c r="K23" i="2"/>
  <c r="M23" i="2"/>
  <c r="N23" i="2"/>
  <c r="O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AS24" i="2"/>
  <c r="AT24" i="2"/>
  <c r="AU24" i="2"/>
  <c r="C25" i="2"/>
  <c r="D25" i="2"/>
  <c r="E25" i="2"/>
  <c r="F25" i="2"/>
  <c r="G25" i="2"/>
  <c r="H25" i="2"/>
  <c r="I25" i="2"/>
  <c r="J25" i="2"/>
  <c r="K25" i="2"/>
  <c r="M25" i="2"/>
  <c r="N25" i="2"/>
  <c r="O25" i="2"/>
  <c r="P25" i="2"/>
  <c r="Q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H25" i="2"/>
  <c r="AI25" i="2"/>
  <c r="AJ25" i="2"/>
  <c r="AK25" i="2"/>
  <c r="AL25" i="2"/>
  <c r="AM25" i="2"/>
  <c r="AO25" i="2"/>
  <c r="AP25" i="2"/>
  <c r="AQ25" i="2"/>
  <c r="AR25" i="2"/>
  <c r="AS25" i="2"/>
  <c r="AT25" i="2"/>
  <c r="AU25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E26" i="2"/>
  <c r="AF26" i="2"/>
  <c r="AG26" i="2"/>
  <c r="AH26" i="2"/>
  <c r="AI26" i="2"/>
  <c r="AJ26" i="2"/>
  <c r="AK26" i="2"/>
  <c r="AL26" i="2"/>
  <c r="AN26" i="2"/>
  <c r="AO26" i="2"/>
  <c r="AP26" i="2"/>
  <c r="AQ26" i="2"/>
  <c r="AR26" i="2"/>
  <c r="AS26" i="2"/>
  <c r="AT26" i="2"/>
  <c r="AU26" i="2"/>
  <c r="C27" i="2"/>
  <c r="D27" i="2"/>
  <c r="E27" i="2"/>
  <c r="F27" i="2"/>
  <c r="G27" i="2"/>
  <c r="H27" i="2"/>
  <c r="I27" i="2"/>
  <c r="J27" i="2"/>
  <c r="K27" i="2"/>
  <c r="L27" i="2"/>
  <c r="M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AP27" i="2"/>
  <c r="AQ27" i="2"/>
  <c r="AR27" i="2"/>
  <c r="AS27" i="2"/>
  <c r="AT27" i="2"/>
  <c r="AU27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AP28" i="2"/>
  <c r="AQ28" i="2"/>
  <c r="AR28" i="2"/>
  <c r="AS28" i="2"/>
  <c r="AT28" i="2"/>
  <c r="AU28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O29" i="2"/>
  <c r="AP29" i="2"/>
  <c r="AQ29" i="2"/>
  <c r="AR29" i="2"/>
  <c r="AS29" i="2"/>
  <c r="AT29" i="2"/>
  <c r="AU29" i="2"/>
  <c r="C30" i="2"/>
  <c r="D30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I30" i="2"/>
  <c r="AJ30" i="2"/>
  <c r="AK30" i="2"/>
  <c r="AL30" i="2"/>
  <c r="AM30" i="2"/>
  <c r="AN30" i="2"/>
  <c r="AO30" i="2"/>
  <c r="AP30" i="2"/>
  <c r="AQ30" i="2"/>
  <c r="AR30" i="2"/>
  <c r="AS30" i="2"/>
  <c r="AT30" i="2"/>
  <c r="AU30" i="2"/>
  <c r="C31" i="2"/>
  <c r="D31" i="2"/>
  <c r="E31" i="2"/>
  <c r="F31" i="2"/>
  <c r="G31" i="2"/>
  <c r="H31" i="2"/>
  <c r="I31" i="2"/>
  <c r="J31" i="2"/>
  <c r="L31" i="2"/>
  <c r="M31" i="2"/>
  <c r="N31" i="2"/>
  <c r="O31" i="2"/>
  <c r="P31" i="2"/>
  <c r="Q31" i="2"/>
  <c r="R31" i="2"/>
  <c r="S31" i="2"/>
  <c r="U31" i="2"/>
  <c r="V31" i="2"/>
  <c r="W31" i="2"/>
  <c r="X31" i="2"/>
  <c r="Y31" i="2"/>
  <c r="Z31" i="2"/>
  <c r="AA31" i="2"/>
  <c r="AB31" i="2"/>
  <c r="AC31" i="2"/>
  <c r="AD31" i="2"/>
  <c r="AE31" i="2"/>
  <c r="AG31" i="2"/>
  <c r="AH31" i="2"/>
  <c r="AI31" i="2"/>
  <c r="AJ31" i="2"/>
  <c r="AK31" i="2"/>
  <c r="AL31" i="2"/>
  <c r="AM31" i="2"/>
  <c r="AN31" i="2"/>
  <c r="AO31" i="2"/>
  <c r="AP31" i="2"/>
  <c r="AQ31" i="2"/>
  <c r="AR31" i="2"/>
  <c r="AT31" i="2"/>
  <c r="AU31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AP32" i="2"/>
  <c r="AQ32" i="2"/>
  <c r="AR32" i="2"/>
  <c r="AS32" i="2"/>
  <c r="AT32" i="2"/>
  <c r="AU32" i="2"/>
  <c r="C33" i="2"/>
  <c r="D33" i="2"/>
  <c r="E33" i="2"/>
  <c r="F33" i="2"/>
  <c r="G33" i="2"/>
  <c r="H33" i="2"/>
  <c r="I33" i="2"/>
  <c r="J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O33" i="2"/>
  <c r="AP33" i="2"/>
  <c r="AS33" i="2"/>
  <c r="AT33" i="2"/>
  <c r="AU33" i="2"/>
  <c r="C34" i="2"/>
  <c r="D34" i="2"/>
  <c r="E34" i="2"/>
  <c r="F34" i="2"/>
  <c r="G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X34" i="2"/>
  <c r="Z34" i="2"/>
  <c r="AA34" i="2"/>
  <c r="AB34" i="2"/>
  <c r="AC34" i="2"/>
  <c r="AD34" i="2"/>
  <c r="AE34" i="2"/>
  <c r="AF34" i="2"/>
  <c r="AH34" i="2"/>
  <c r="AI34" i="2"/>
  <c r="AJ34" i="2"/>
  <c r="AK34" i="2"/>
  <c r="AL34" i="2"/>
  <c r="AM34" i="2"/>
  <c r="AN34" i="2"/>
  <c r="AO34" i="2"/>
  <c r="AP34" i="2"/>
  <c r="AQ34" i="2"/>
  <c r="AS34" i="2"/>
  <c r="AT34" i="2"/>
  <c r="AU34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M35" i="2"/>
  <c r="AP35" i="2"/>
  <c r="AQ35" i="2"/>
  <c r="AS35" i="2"/>
  <c r="AT35" i="2"/>
  <c r="AU35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J36" i="2"/>
  <c r="AK36" i="2"/>
  <c r="AL36" i="2"/>
  <c r="AM36" i="2"/>
  <c r="AN36" i="2"/>
  <c r="AP36" i="2"/>
  <c r="AQ36" i="2"/>
  <c r="AR36" i="2"/>
  <c r="AS36" i="2"/>
  <c r="AU36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E37" i="2"/>
  <c r="AG37" i="2"/>
  <c r="AH37" i="2"/>
  <c r="AI37" i="2"/>
  <c r="AJ37" i="2"/>
  <c r="AL37" i="2"/>
  <c r="AM37" i="2"/>
  <c r="AN37" i="2"/>
  <c r="AO37" i="2"/>
  <c r="AP37" i="2"/>
  <c r="AQ37" i="2"/>
  <c r="AR37" i="2"/>
  <c r="AS37" i="2"/>
  <c r="AT37" i="2"/>
  <c r="AU37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C39" i="2"/>
  <c r="D39" i="2"/>
  <c r="E39" i="2"/>
  <c r="F39" i="2"/>
  <c r="G39" i="2"/>
  <c r="H39" i="2"/>
  <c r="I39" i="2"/>
  <c r="J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L39" i="2"/>
  <c r="AM39" i="2"/>
  <c r="AN39" i="2"/>
  <c r="AO39" i="2"/>
  <c r="AP39" i="2"/>
  <c r="AQ39" i="2"/>
  <c r="AR39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M40" i="2"/>
  <c r="AN40" i="2"/>
  <c r="AO40" i="2"/>
  <c r="AP40" i="2"/>
  <c r="AQ40" i="2"/>
  <c r="AR40" i="2"/>
  <c r="AS40" i="2"/>
  <c r="AT40" i="2"/>
  <c r="AU40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M41" i="2"/>
  <c r="AN41" i="2"/>
  <c r="AO41" i="2"/>
  <c r="AP41" i="2"/>
  <c r="AQ41" i="2"/>
  <c r="AR41" i="2"/>
  <c r="AS41" i="2"/>
  <c r="AT41" i="2"/>
  <c r="AU41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D42" i="2"/>
  <c r="AE42" i="2"/>
  <c r="AG42" i="2"/>
  <c r="AH42" i="2"/>
  <c r="AI42" i="2"/>
  <c r="AJ42" i="2"/>
  <c r="AK42" i="2"/>
  <c r="AM42" i="2"/>
  <c r="AN42" i="2"/>
  <c r="AO42" i="2"/>
  <c r="AP42" i="2"/>
  <c r="AQ42" i="2"/>
  <c r="AR42" i="2"/>
  <c r="AS42" i="2"/>
  <c r="AT42" i="2"/>
  <c r="AU42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X43" i="2"/>
  <c r="Y43" i="2"/>
  <c r="Z43" i="2"/>
  <c r="AA43" i="2"/>
  <c r="AB43" i="2"/>
  <c r="AC43" i="2"/>
  <c r="AD43" i="2"/>
  <c r="AE43" i="2"/>
  <c r="AF43" i="2"/>
  <c r="AG43" i="2"/>
  <c r="AH43" i="2"/>
  <c r="AJ43" i="2"/>
  <c r="AK43" i="2"/>
  <c r="AM43" i="2"/>
  <c r="AN43" i="2"/>
  <c r="AO43" i="2"/>
  <c r="AP43" i="2"/>
  <c r="AQ43" i="2"/>
  <c r="AR43" i="2"/>
  <c r="AS43" i="2"/>
  <c r="AT43" i="2"/>
  <c r="AU43" i="2"/>
  <c r="C44" i="2"/>
  <c r="D44" i="2"/>
  <c r="E44" i="2"/>
  <c r="G44" i="2"/>
  <c r="H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L44" i="2"/>
  <c r="AM44" i="2"/>
  <c r="AN44" i="2"/>
  <c r="AO44" i="2"/>
  <c r="AP44" i="2"/>
  <c r="AR44" i="2"/>
  <c r="AS44" i="2"/>
  <c r="AT44" i="2"/>
  <c r="AU44" i="2"/>
  <c r="C45" i="2"/>
  <c r="D45" i="2"/>
  <c r="E45" i="2"/>
  <c r="G45" i="2"/>
  <c r="H45" i="2"/>
  <c r="I45" i="2"/>
  <c r="J45" i="2"/>
  <c r="K45" i="2"/>
  <c r="L45" i="2"/>
  <c r="M45" i="2"/>
  <c r="N45" i="2"/>
  <c r="O45" i="2"/>
  <c r="Q45" i="2"/>
  <c r="R45" i="2"/>
  <c r="S45" i="2"/>
  <c r="T45" i="2"/>
  <c r="V45" i="2"/>
  <c r="W45" i="2"/>
  <c r="X45" i="2"/>
  <c r="Y45" i="2"/>
  <c r="Z45" i="2"/>
  <c r="AA45" i="2"/>
  <c r="AB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AP45" i="2"/>
  <c r="AQ45" i="2"/>
  <c r="AR45" i="2"/>
  <c r="AS45" i="2"/>
  <c r="AT45" i="2"/>
  <c r="AU45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Q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J46" i="2"/>
  <c r="AK46" i="2"/>
  <c r="AL46" i="2"/>
  <c r="AM46" i="2"/>
  <c r="AN46" i="2"/>
  <c r="AO46" i="2"/>
  <c r="AP46" i="2"/>
  <c r="AQ46" i="2"/>
  <c r="AR46" i="2"/>
  <c r="AS46" i="2"/>
  <c r="AT46" i="2"/>
  <c r="AU46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M47" i="2"/>
  <c r="AN47" i="2"/>
  <c r="AO47" i="2"/>
  <c r="AP47" i="2"/>
  <c r="AQ47" i="2"/>
  <c r="AR47" i="2"/>
  <c r="AS47" i="2"/>
  <c r="AT47" i="2"/>
  <c r="AU47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AP48" i="2"/>
  <c r="AQ48" i="2"/>
  <c r="AR48" i="2"/>
  <c r="AS48" i="2"/>
  <c r="AT48" i="2"/>
  <c r="AU48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P49" i="2"/>
  <c r="AQ49" i="2"/>
  <c r="AR49" i="2"/>
  <c r="AS49" i="2"/>
  <c r="AT49" i="2"/>
  <c r="AU49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F50" i="2"/>
  <c r="AH50" i="2"/>
  <c r="AI50" i="2"/>
  <c r="AJ50" i="2"/>
  <c r="AK50" i="2"/>
  <c r="AL50" i="2"/>
  <c r="AM50" i="2"/>
  <c r="AN50" i="2"/>
  <c r="AO50" i="2"/>
  <c r="AP50" i="2"/>
  <c r="AQ50" i="2"/>
  <c r="AR50" i="2"/>
  <c r="AS50" i="2"/>
  <c r="AT50" i="2"/>
  <c r="AU50" i="2"/>
  <c r="AV55" i="1"/>
  <c r="D55" i="1"/>
  <c r="C13" i="1"/>
  <c r="C10" i="1"/>
  <c r="C11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E68" i="2" l="1"/>
  <c r="E61" i="2"/>
  <c r="E65" i="2"/>
  <c r="E69" i="2"/>
  <c r="E62" i="2"/>
  <c r="E66" i="2"/>
  <c r="E70" i="2"/>
  <c r="E59" i="2"/>
  <c r="E63" i="2"/>
  <c r="E67" i="2"/>
  <c r="E71" i="2"/>
  <c r="E60" i="2"/>
  <c r="E64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AT8" i="2"/>
  <c r="AS8" i="2"/>
  <c r="AR8" i="2"/>
  <c r="AQ8" i="2"/>
  <c r="AP8" i="2"/>
  <c r="AO8" i="2"/>
  <c r="AN8" i="2"/>
  <c r="AM8" i="2"/>
  <c r="AI8" i="2"/>
  <c r="AH8" i="2"/>
  <c r="AG8" i="2"/>
  <c r="AC8" i="2"/>
  <c r="AB8" i="2"/>
  <c r="AA8" i="2"/>
  <c r="Z8" i="2"/>
  <c r="Y8" i="2"/>
  <c r="X8" i="2"/>
  <c r="W8" i="2"/>
  <c r="V8" i="2"/>
  <c r="U8" i="2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</calcChain>
</file>

<file path=xl/sharedStrings.xml><?xml version="1.0" encoding="utf-8"?>
<sst xmlns="http://schemas.openxmlformats.org/spreadsheetml/2006/main" count="519" uniqueCount="174">
  <si>
    <t>H104</t>
  </si>
  <si>
    <t>H105</t>
  </si>
  <si>
    <t>H106</t>
  </si>
  <si>
    <t>H107</t>
  </si>
  <si>
    <t>H110</t>
  </si>
  <si>
    <t>H111</t>
  </si>
  <si>
    <t>H112</t>
  </si>
  <si>
    <t>H1012</t>
  </si>
  <si>
    <t>H1028</t>
  </si>
  <si>
    <t>H1029</t>
  </si>
  <si>
    <t>H1058</t>
  </si>
  <si>
    <t>H2013</t>
  </si>
  <si>
    <t>H2032</t>
  </si>
  <si>
    <t>H2033</t>
  </si>
  <si>
    <t>H2035</t>
  </si>
  <si>
    <t>H2036</t>
  </si>
  <si>
    <t>H2038</t>
  </si>
  <si>
    <t>H2051</t>
  </si>
  <si>
    <t>H2053</t>
  </si>
  <si>
    <t>H3002</t>
  </si>
  <si>
    <t>H3003A</t>
  </si>
  <si>
    <t>H3004</t>
  </si>
  <si>
    <t>H3005</t>
  </si>
  <si>
    <t>H3008</t>
  </si>
  <si>
    <t>H3010</t>
  </si>
  <si>
    <t>H3012</t>
  </si>
  <si>
    <t>H3013</t>
  </si>
  <si>
    <t>H3021</t>
  </si>
  <si>
    <t>H3027</t>
  </si>
  <si>
    <t>H3503</t>
  </si>
  <si>
    <t>MA001</t>
  </si>
  <si>
    <t>MA004</t>
  </si>
  <si>
    <t>MA005</t>
  </si>
  <si>
    <t>MA041</t>
  </si>
  <si>
    <t>MA042</t>
  </si>
  <si>
    <t>MA043</t>
  </si>
  <si>
    <t>MA141</t>
  </si>
  <si>
    <t>MA144</t>
  </si>
  <si>
    <t>MA313</t>
  </si>
  <si>
    <t>MA376</t>
  </si>
  <si>
    <t>MA415</t>
  </si>
  <si>
    <t>MA549</t>
  </si>
  <si>
    <t>MA550</t>
  </si>
  <si>
    <t>cancelled</t>
  </si>
  <si>
    <t>/</t>
  </si>
  <si>
    <t>Monday</t>
  </si>
  <si>
    <t>cancel</t>
  </si>
  <si>
    <t>room change</t>
  </si>
  <si>
    <t>x</t>
  </si>
  <si>
    <t>-</t>
  </si>
  <si>
    <t>Tuesday</t>
  </si>
  <si>
    <t>Wednesday</t>
  </si>
  <si>
    <t>Thursday</t>
  </si>
  <si>
    <t>Friday</t>
  </si>
  <si>
    <t>1st session</t>
  </si>
  <si>
    <t>2nd session</t>
  </si>
  <si>
    <t>3rd session</t>
  </si>
  <si>
    <t>Mo</t>
  </si>
  <si>
    <t>Tu</t>
  </si>
  <si>
    <t>Th</t>
  </si>
  <si>
    <t>Fr</t>
  </si>
  <si>
    <t>We</t>
  </si>
  <si>
    <t xml:space="preserve">H 3503    </t>
  </si>
  <si>
    <t xml:space="preserve">H 3027    </t>
  </si>
  <si>
    <t xml:space="preserve">H 3021    </t>
  </si>
  <si>
    <t xml:space="preserve">H 3013    </t>
  </si>
  <si>
    <t xml:space="preserve">H 3012    </t>
  </si>
  <si>
    <t xml:space="preserve">H 3010    </t>
  </si>
  <si>
    <t xml:space="preserve">H 3008    </t>
  </si>
  <si>
    <t xml:space="preserve">H 3005    </t>
  </si>
  <si>
    <t xml:space="preserve">H 3004    </t>
  </si>
  <si>
    <t xml:space="preserve">H 3003A   </t>
  </si>
  <si>
    <t xml:space="preserve">H 3002    </t>
  </si>
  <si>
    <t xml:space="preserve">H 2053    </t>
  </si>
  <si>
    <t xml:space="preserve">H 2051    </t>
  </si>
  <si>
    <t xml:space="preserve">H 2038    </t>
  </si>
  <si>
    <t xml:space="preserve">H 2036    </t>
  </si>
  <si>
    <t xml:space="preserve">H 2035    </t>
  </si>
  <si>
    <t xml:space="preserve">H 2033    </t>
  </si>
  <si>
    <t xml:space="preserve">H 2032    </t>
  </si>
  <si>
    <t xml:space="preserve">H 2013    </t>
  </si>
  <si>
    <t xml:space="preserve">H 1058    </t>
  </si>
  <si>
    <t xml:space="preserve">H 1029    </t>
  </si>
  <si>
    <t xml:space="preserve">H 1028    </t>
  </si>
  <si>
    <t xml:space="preserve">H 1012    </t>
  </si>
  <si>
    <t xml:space="preserve">H 0112    </t>
  </si>
  <si>
    <t xml:space="preserve">H 0111    </t>
  </si>
  <si>
    <t xml:space="preserve">H 0110    </t>
  </si>
  <si>
    <t xml:space="preserve">H 0107    </t>
  </si>
  <si>
    <t xml:space="preserve">H 0106    </t>
  </si>
  <si>
    <t xml:space="preserve">MA 550    </t>
  </si>
  <si>
    <t xml:space="preserve">MA 549    </t>
  </si>
  <si>
    <t xml:space="preserve">MA 415    </t>
  </si>
  <si>
    <t xml:space="preserve">MA 376    </t>
  </si>
  <si>
    <t xml:space="preserve">MA 313    </t>
  </si>
  <si>
    <t xml:space="preserve">MA 144    </t>
  </si>
  <si>
    <t xml:space="preserve">MA 141    </t>
  </si>
  <si>
    <t xml:space="preserve">MA 043    </t>
  </si>
  <si>
    <t xml:space="preserve">MA 042    </t>
  </si>
  <si>
    <t xml:space="preserve">MA 041    </t>
  </si>
  <si>
    <t xml:space="preserve">MA 005    </t>
  </si>
  <si>
    <t xml:space="preserve">MA 004    </t>
  </si>
  <si>
    <t>TS</t>
  </si>
  <si>
    <t>capacity</t>
  </si>
  <si>
    <t>session</t>
  </si>
  <si>
    <t>talk</t>
  </si>
  <si>
    <t>day</t>
  </si>
  <si>
    <t>attendance</t>
  </si>
  <si>
    <t>no talk</t>
  </si>
  <si>
    <t>no speaker</t>
  </si>
  <si>
    <t>10(no speaker)</t>
  </si>
  <si>
    <t>20 (no speaker)</t>
  </si>
  <si>
    <t>our attractivity values</t>
  </si>
  <si>
    <t>attendance counts ISMP 2012</t>
  </si>
  <si>
    <t>attendance counts ISMP 2012 overview</t>
  </si>
  <si>
    <t>room</t>
  </si>
  <si>
    <t>maximum attendance count</t>
  </si>
  <si>
    <t>red marked = exceeded capacity</t>
  </si>
  <si>
    <t># talks given</t>
  </si>
  <si>
    <t>&gt;5</t>
  </si>
  <si>
    <t>&gt;10</t>
  </si>
  <si>
    <t>&gt;15</t>
  </si>
  <si>
    <t>&gt;20</t>
  </si>
  <si>
    <t>&gt;25</t>
  </si>
  <si>
    <t>&gt;30</t>
  </si>
  <si>
    <t>&gt;35</t>
  </si>
  <si>
    <t>&gt;40</t>
  </si>
  <si>
    <t>&gt;45</t>
  </si>
  <si>
    <t>&gt;50</t>
  </si>
  <si>
    <t>&gt;55</t>
  </si>
  <si>
    <t>&gt;60</t>
  </si>
  <si>
    <t>&gt;0</t>
  </si>
  <si>
    <t>&lt;=5</t>
  </si>
  <si>
    <t>&lt;=10</t>
  </si>
  <si>
    <t>&lt;=15</t>
  </si>
  <si>
    <t>&lt;=20</t>
  </si>
  <si>
    <t>&lt;=25</t>
  </si>
  <si>
    <t>&lt;=30</t>
  </si>
  <si>
    <t>&lt;=35</t>
  </si>
  <si>
    <t>&lt;=40</t>
  </si>
  <si>
    <t>&lt;=45</t>
  </si>
  <si>
    <t>&lt;=50</t>
  </si>
  <si>
    <t>&lt;=55</t>
  </si>
  <si>
    <t>&lt;=60</t>
  </si>
  <si>
    <t>&lt;=65</t>
  </si>
  <si>
    <t>=</t>
  </si>
  <si>
    <t>#</t>
  </si>
  <si>
    <t>exceeded capacities</t>
  </si>
  <si>
    <t>data fields = amount of exceeded capacities</t>
  </si>
  <si>
    <t>#exceeded capacities</t>
  </si>
  <si>
    <t xml:space="preserve">exceeded capacity </t>
  </si>
  <si>
    <t>SUM</t>
  </si>
  <si>
    <t>plenary rooms</t>
  </si>
  <si>
    <t>session rooms</t>
  </si>
  <si>
    <t>highly exceeded capacities:</t>
  </si>
  <si>
    <t>exceeding</t>
  </si>
  <si>
    <t>24  Variational Analysis - 201 Structural properties in variational analysis</t>
  </si>
  <si>
    <t>Mordukhovich: Second-Order Variational Analysis and Stability in Optimization</t>
  </si>
  <si>
    <t>Lewis: Active sets and nonsmooth geometry</t>
  </si>
  <si>
    <t>Lu: Confidence regions and confidence intervals for stochastic variational inequalities</t>
  </si>
  <si>
    <t>session description:</t>
  </si>
  <si>
    <t>2  Combinatorial Optimization - 149 Combinatorics and Geometry of Linear Optimization I</t>
  </si>
  <si>
    <t>Santos: Counter-examples to the Hirsch conjecture</t>
  </si>
  <si>
    <t>H?hnle: An abstract view on the polynomial Hirsch conjecture</t>
  </si>
  <si>
    <t>zinchenko: Polytopes and Arrangements : Diameter and Curvature</t>
  </si>
  <si>
    <t>2  Combinatorial Optimization - 235 Combinatorics and Geometry of Linear Optimization III</t>
  </si>
  <si>
    <t>Mizuno: AN UPPER BOUND FOR THE NUMBER OF DIFFERENT SOLUTIONS  GENERATED BY THE PRIMAL SIMPLEX METHOD  WITH ANY SELECTION RULE OF ENTERING VARIABLES</t>
  </si>
  <si>
    <t>Adler: The equivalence of linear programs and zero-sum games</t>
  </si>
  <si>
    <t>Zwick: Subexponential lower bounds for randomized pivoting rules for the simplex algorithm</t>
  </si>
  <si>
    <t>4  Conic Programming - 254 Geometry and Duality in Convex Programming</t>
  </si>
  <si>
    <t>Waki: Computation of Facial Reduction Algorithm</t>
  </si>
  <si>
    <t>Roshchina: Partition and complementarity in multifold conic systems</t>
  </si>
  <si>
    <t>Guler: Efficient first-order methods for convex programming</t>
  </si>
  <si>
    <t>MA 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</si>
</sst>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4"/>
        <bgColor indexed="22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51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Border="1"/>
    <xf numFmtId="0" fontId="3" fillId="2" borderId="9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3" fillId="2" borderId="15" xfId="0" applyFont="1" applyFill="1" applyBorder="1" applyAlignment="1">
      <alignment horizontal="right" vertical="top"/>
    </xf>
    <xf numFmtId="0" fontId="3" fillId="5" borderId="15" xfId="0" applyFont="1" applyFill="1" applyBorder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2" fillId="0" borderId="10" xfId="0" applyFont="1" applyFill="1" applyBorder="1" applyAlignment="1">
      <alignment horizontal="right" vertical="top"/>
    </xf>
    <xf numFmtId="0" fontId="2" fillId="0" borderId="16" xfId="0" applyFont="1" applyFill="1" applyBorder="1" applyAlignment="1">
      <alignment horizontal="right" vertical="top"/>
    </xf>
    <xf numFmtId="0" fontId="2" fillId="0" borderId="11" xfId="0" applyFont="1" applyFill="1" applyBorder="1" applyAlignment="1">
      <alignment horizontal="right" vertical="top"/>
    </xf>
    <xf numFmtId="0" fontId="2" fillId="0" borderId="7" xfId="0" applyFont="1" applyFill="1" applyBorder="1" applyAlignment="1">
      <alignment horizontal="right" vertical="top"/>
    </xf>
    <xf numFmtId="0" fontId="2" fillId="0" borderId="12" xfId="0" applyFont="1" applyFill="1" applyBorder="1" applyAlignment="1">
      <alignment horizontal="right" vertical="top"/>
    </xf>
    <xf numFmtId="0" fontId="2" fillId="0" borderId="7" xfId="0" applyFont="1" applyBorder="1" applyAlignment="1">
      <alignment horizontal="right" vertical="top"/>
    </xf>
    <xf numFmtId="0" fontId="2" fillId="0" borderId="13" xfId="0" applyFont="1" applyFill="1" applyBorder="1" applyAlignment="1">
      <alignment horizontal="right" vertical="top"/>
    </xf>
    <xf numFmtId="0" fontId="2" fillId="0" borderId="17" xfId="0" applyFont="1" applyFill="1" applyBorder="1" applyAlignment="1">
      <alignment horizontal="right" vertical="top"/>
    </xf>
    <xf numFmtId="0" fontId="2" fillId="0" borderId="14" xfId="0" applyFont="1" applyFill="1" applyBorder="1" applyAlignment="1">
      <alignment horizontal="right" vertical="top"/>
    </xf>
    <xf numFmtId="0" fontId="3" fillId="3" borderId="0" xfId="0" applyFont="1" applyFill="1" applyBorder="1" applyAlignment="1">
      <alignment horizontal="right" vertical="top"/>
    </xf>
    <xf numFmtId="0" fontId="3" fillId="3" borderId="16" xfId="0" applyFont="1" applyFill="1" applyBorder="1" applyAlignment="1">
      <alignment horizontal="right" vertical="top"/>
    </xf>
    <xf numFmtId="0" fontId="3" fillId="4" borderId="0" xfId="0" applyFont="1" applyFill="1" applyBorder="1" applyAlignment="1">
      <alignment horizontal="right" vertical="top"/>
    </xf>
    <xf numFmtId="0" fontId="2" fillId="0" borderId="18" xfId="0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right" vertical="top"/>
    </xf>
    <xf numFmtId="0" fontId="2" fillId="0" borderId="19" xfId="0" applyFont="1" applyFill="1" applyBorder="1" applyAlignment="1">
      <alignment horizontal="right" vertical="top"/>
    </xf>
    <xf numFmtId="0" fontId="2" fillId="0" borderId="4" xfId="0" applyFont="1" applyFill="1" applyBorder="1" applyAlignment="1">
      <alignment horizontal="right" vertical="top"/>
    </xf>
    <xf numFmtId="0" fontId="2" fillId="0" borderId="20" xfId="0" applyFont="1" applyFill="1" applyBorder="1" applyAlignment="1">
      <alignment horizontal="right" vertical="top"/>
    </xf>
    <xf numFmtId="0" fontId="2" fillId="0" borderId="21" xfId="0" applyFont="1" applyFill="1" applyBorder="1" applyAlignment="1">
      <alignment horizontal="right" vertical="top"/>
    </xf>
    <xf numFmtId="0" fontId="2" fillId="0" borderId="6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4" fillId="0" borderId="2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0" fillId="0" borderId="10" xfId="0" applyBorder="1"/>
    <xf numFmtId="0" fontId="0" fillId="0" borderId="16" xfId="0" applyBorder="1"/>
    <xf numFmtId="0" fontId="0" fillId="0" borderId="13" xfId="0" applyBorder="1"/>
    <xf numFmtId="0" fontId="0" fillId="0" borderId="17" xfId="0" applyBorder="1"/>
    <xf numFmtId="0" fontId="0" fillId="0" borderId="7" xfId="0" applyBorder="1"/>
    <xf numFmtId="0" fontId="4" fillId="0" borderId="24" xfId="0" applyFont="1" applyBorder="1" applyAlignment="1">
      <alignment horizontal="center" vertical="top"/>
    </xf>
    <xf numFmtId="0" fontId="4" fillId="0" borderId="25" xfId="0" applyFont="1" applyBorder="1" applyAlignment="1">
      <alignment horizontal="center" vertical="top"/>
    </xf>
    <xf numFmtId="0" fontId="4" fillId="0" borderId="26" xfId="0" applyFont="1" applyBorder="1" applyAlignment="1">
      <alignment horizontal="center" vertical="top"/>
    </xf>
    <xf numFmtId="0" fontId="4" fillId="0" borderId="27" xfId="0" applyFont="1" applyBorder="1" applyAlignment="1">
      <alignment horizontal="center" vertical="top"/>
    </xf>
    <xf numFmtId="0" fontId="3" fillId="5" borderId="1" xfId="0" applyFont="1" applyFill="1" applyBorder="1" applyAlignment="1">
      <alignment horizontal="right" vertical="top"/>
    </xf>
    <xf numFmtId="0" fontId="3" fillId="3" borderId="17" xfId="0" applyFont="1" applyFill="1" applyBorder="1" applyAlignment="1">
      <alignment horizontal="right" vertical="top"/>
    </xf>
    <xf numFmtId="0" fontId="2" fillId="0" borderId="28" xfId="0" applyFont="1" applyFill="1" applyBorder="1" applyAlignment="1">
      <alignment horizontal="right" vertical="top"/>
    </xf>
    <xf numFmtId="0" fontId="2" fillId="0" borderId="29" xfId="0" applyFont="1" applyFill="1" applyBorder="1" applyAlignment="1">
      <alignment horizontal="right" vertical="top"/>
    </xf>
    <xf numFmtId="0" fontId="0" fillId="0" borderId="30" xfId="0" applyBorder="1" applyAlignment="1">
      <alignment horizontal="right" vertical="top"/>
    </xf>
    <xf numFmtId="0" fontId="0" fillId="0" borderId="31" xfId="0" applyBorder="1" applyAlignment="1">
      <alignment horizontal="right" vertical="top"/>
    </xf>
    <xf numFmtId="0" fontId="0" fillId="0" borderId="18" xfId="0" applyBorder="1"/>
    <xf numFmtId="0" fontId="3" fillId="2" borderId="32" xfId="0" applyFont="1" applyFill="1" applyBorder="1" applyAlignment="1">
      <alignment horizontal="right" vertical="top"/>
    </xf>
    <xf numFmtId="0" fontId="3" fillId="2" borderId="33" xfId="0" applyFont="1" applyFill="1" applyBorder="1" applyAlignment="1">
      <alignment horizontal="right" vertical="top"/>
    </xf>
    <xf numFmtId="0" fontId="3" fillId="5" borderId="33" xfId="0" applyFont="1" applyFill="1" applyBorder="1" applyAlignment="1">
      <alignment horizontal="right" vertical="top"/>
    </xf>
    <xf numFmtId="0" fontId="3" fillId="5" borderId="34" xfId="0" applyFont="1" applyFill="1" applyBorder="1" applyAlignment="1">
      <alignment horizontal="right" vertical="top"/>
    </xf>
    <xf numFmtId="0" fontId="3" fillId="3" borderId="4" xfId="0" applyFont="1" applyFill="1" applyBorder="1" applyAlignment="1">
      <alignment horizontal="right" vertical="top"/>
    </xf>
    <xf numFmtId="0" fontId="0" fillId="0" borderId="8" xfId="0" applyBorder="1"/>
    <xf numFmtId="0" fontId="0" fillId="0" borderId="9" xfId="0" applyBorder="1"/>
    <xf numFmtId="0" fontId="0" fillId="0" borderId="15" xfId="0" applyBorder="1"/>
    <xf numFmtId="0" fontId="0" fillId="0" borderId="1" xfId="0" applyBorder="1"/>
    <xf numFmtId="0" fontId="0" fillId="0" borderId="23" xfId="0" applyBorder="1"/>
    <xf numFmtId="0" fontId="0" fillId="0" borderId="23" xfId="0" applyFill="1" applyBorder="1"/>
    <xf numFmtId="0" fontId="1" fillId="0" borderId="0" xfId="0" applyFont="1"/>
    <xf numFmtId="0" fontId="4" fillId="0" borderId="0" xfId="0" applyFont="1"/>
    <xf numFmtId="0" fontId="2" fillId="0" borderId="35" xfId="0" applyFont="1" applyFill="1" applyBorder="1" applyAlignment="1">
      <alignment horizontal="right" vertical="top"/>
    </xf>
    <xf numFmtId="0" fontId="2" fillId="0" borderId="36" xfId="0" applyFont="1" applyFill="1" applyBorder="1" applyAlignment="1">
      <alignment horizontal="right" vertical="top"/>
    </xf>
    <xf numFmtId="0" fontId="4" fillId="0" borderId="37" xfId="0" applyFont="1" applyBorder="1" applyAlignment="1">
      <alignment horizontal="center" vertical="top"/>
    </xf>
    <xf numFmtId="0" fontId="4" fillId="0" borderId="38" xfId="0" applyFont="1" applyBorder="1" applyAlignment="1">
      <alignment horizontal="center" vertical="top"/>
    </xf>
    <xf numFmtId="0" fontId="4" fillId="0" borderId="39" xfId="0" applyFont="1" applyBorder="1" applyAlignment="1">
      <alignment horizontal="center" vertical="top"/>
    </xf>
    <xf numFmtId="0" fontId="4" fillId="0" borderId="40" xfId="0" applyFont="1" applyBorder="1" applyAlignment="1">
      <alignment horizontal="center" vertical="top"/>
    </xf>
    <xf numFmtId="0" fontId="4" fillId="0" borderId="41" xfId="0" applyFont="1" applyBorder="1" applyAlignment="1">
      <alignment horizontal="center" vertical="top"/>
    </xf>
    <xf numFmtId="0" fontId="4" fillId="0" borderId="42" xfId="0" applyFont="1" applyBorder="1" applyAlignment="1">
      <alignment horizontal="center" vertical="top"/>
    </xf>
    <xf numFmtId="0" fontId="4" fillId="0" borderId="31" xfId="0" applyFont="1" applyBorder="1" applyAlignment="1">
      <alignment horizontal="center" vertical="top"/>
    </xf>
    <xf numFmtId="0" fontId="4" fillId="0" borderId="43" xfId="0" applyFont="1" applyBorder="1" applyAlignment="1">
      <alignment horizontal="center" vertical="top"/>
    </xf>
    <xf numFmtId="0" fontId="4" fillId="0" borderId="44" xfId="0" applyFont="1" applyBorder="1" applyAlignment="1">
      <alignment horizontal="center" vertical="top"/>
    </xf>
    <xf numFmtId="0" fontId="4" fillId="0" borderId="30" xfId="0" applyFont="1" applyBorder="1" applyAlignment="1">
      <alignment horizontal="center" vertical="top"/>
    </xf>
    <xf numFmtId="0" fontId="1" fillId="0" borderId="9" xfId="0" applyFont="1" applyBorder="1"/>
    <xf numFmtId="0" fontId="6" fillId="0" borderId="0" xfId="0" applyFont="1"/>
    <xf numFmtId="0" fontId="4" fillId="0" borderId="45" xfId="0" applyFont="1" applyBorder="1" applyAlignment="1">
      <alignment horizontal="center" vertical="top"/>
    </xf>
    <xf numFmtId="0" fontId="4" fillId="0" borderId="46" xfId="0" applyFont="1" applyBorder="1" applyAlignment="1">
      <alignment horizontal="center" vertical="top"/>
    </xf>
    <xf numFmtId="0" fontId="4" fillId="0" borderId="47" xfId="0" applyFont="1" applyBorder="1" applyAlignment="1">
      <alignment horizontal="center" vertical="top"/>
    </xf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36" xfId="0" applyBorder="1"/>
    <xf numFmtId="0" fontId="3" fillId="2" borderId="48" xfId="0" applyFont="1" applyFill="1" applyBorder="1" applyAlignment="1">
      <alignment horizontal="right" vertical="top"/>
    </xf>
    <xf numFmtId="0" fontId="0" fillId="0" borderId="29" xfId="0" applyBorder="1"/>
    <xf numFmtId="0" fontId="0" fillId="0" borderId="6" xfId="0" applyBorder="1"/>
    <xf numFmtId="0" fontId="7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0" fontId="0" fillId="0" borderId="0" xfId="1" applyNumberFormat="1" applyFont="1"/>
    <xf numFmtId="0" fontId="2" fillId="0" borderId="16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right" vertical="top"/>
    </xf>
    <xf numFmtId="0" fontId="0" fillId="0" borderId="4" xfId="0" applyBorder="1"/>
    <xf numFmtId="0" fontId="1" fillId="0" borderId="49" xfId="0" applyFont="1" applyBorder="1"/>
    <xf numFmtId="0" fontId="0" fillId="0" borderId="50" xfId="0" applyBorder="1"/>
    <xf numFmtId="0" fontId="0" fillId="0" borderId="51" xfId="0" applyBorder="1"/>
  </cellXfs>
  <cellStyles count="2">
    <cellStyle name="Prozent" xfId="1" builtinId="5"/>
    <cellStyle name="Standard" xfId="0" builtinId="0"/>
  </cellStyles>
  <dxfs count="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attendance counts for</a:t>
            </a:r>
            <a:r>
              <a:rPr lang="en-US" baseline="0"/>
              <a:t> ISMP 2012</a:t>
            </a:r>
            <a:r>
              <a:rPr lang="de-DE" sz="1800" b="1" i="0" u="none" strike="noStrike" baseline="0"/>
              <a:t> 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1699666695741579E-2"/>
          <c:y val="1.0026729925290499E-2"/>
          <c:w val="0.82377820597198759"/>
          <c:h val="0.87840219190303592"/>
        </c:manualLayout>
      </c:layout>
      <c:lineChart>
        <c:grouping val="standard"/>
        <c:varyColors val="0"/>
        <c:ser>
          <c:idx val="0"/>
          <c:order val="0"/>
          <c:tx>
            <c:v>attendance counts</c:v>
          </c:tx>
          <c:marker>
            <c:symbol val="none"/>
          </c:marker>
          <c:cat>
            <c:multiLvlStrRef>
              <c:f>'attendance counts'!$A$3:$C$48</c:f>
              <c:multiLvlStrCache>
                <c:ptCount val="46"/>
                <c:lvl>
                  <c:pt idx="0">
                    <c:v>talk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1</c:v>
                  </c:pt>
                  <c:pt idx="5">
                    <c:v>2</c:v>
                  </c:pt>
                  <c:pt idx="6">
                    <c:v>3</c:v>
                  </c:pt>
                  <c:pt idx="7">
                    <c:v>1</c:v>
                  </c:pt>
                  <c:pt idx="8">
                    <c:v>2</c:v>
                  </c:pt>
                  <c:pt idx="9">
                    <c:v>3</c:v>
                  </c:pt>
                  <c:pt idx="10">
                    <c:v>1</c:v>
                  </c:pt>
                  <c:pt idx="11">
                    <c:v>2</c:v>
                  </c:pt>
                  <c:pt idx="12">
                    <c:v>3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1</c:v>
                  </c:pt>
                  <c:pt idx="17">
                    <c:v>2</c:v>
                  </c:pt>
                  <c:pt idx="18">
                    <c:v>3</c:v>
                  </c:pt>
                  <c:pt idx="19">
                    <c:v>1</c:v>
                  </c:pt>
                  <c:pt idx="20">
                    <c:v>2</c:v>
                  </c:pt>
                  <c:pt idx="21">
                    <c:v>3</c:v>
                  </c:pt>
                  <c:pt idx="22">
                    <c:v>1</c:v>
                  </c:pt>
                  <c:pt idx="23">
                    <c:v>2</c:v>
                  </c:pt>
                  <c:pt idx="24">
                    <c:v>3</c:v>
                  </c:pt>
                  <c:pt idx="25">
                    <c:v>1</c:v>
                  </c:pt>
                  <c:pt idx="26">
                    <c:v>2</c:v>
                  </c:pt>
                  <c:pt idx="27">
                    <c:v>3</c:v>
                  </c:pt>
                  <c:pt idx="28">
                    <c:v>1</c:v>
                  </c:pt>
                  <c:pt idx="29">
                    <c:v>2</c:v>
                  </c:pt>
                  <c:pt idx="30">
                    <c:v>3</c:v>
                  </c:pt>
                  <c:pt idx="31">
                    <c:v>1</c:v>
                  </c:pt>
                  <c:pt idx="32">
                    <c:v>2</c:v>
                  </c:pt>
                  <c:pt idx="33">
                    <c:v>3</c:v>
                  </c:pt>
                  <c:pt idx="34">
                    <c:v>1</c:v>
                  </c:pt>
                  <c:pt idx="35">
                    <c:v>2</c:v>
                  </c:pt>
                  <c:pt idx="36">
                    <c:v>3</c:v>
                  </c:pt>
                  <c:pt idx="37">
                    <c:v>1</c:v>
                  </c:pt>
                  <c:pt idx="38">
                    <c:v>2</c:v>
                  </c:pt>
                  <c:pt idx="39">
                    <c:v>3</c:v>
                  </c:pt>
                  <c:pt idx="40">
                    <c:v>1</c:v>
                  </c:pt>
                  <c:pt idx="41">
                    <c:v>2</c:v>
                  </c:pt>
                  <c:pt idx="42">
                    <c:v>3</c:v>
                  </c:pt>
                  <c:pt idx="43">
                    <c:v>1</c:v>
                  </c:pt>
                  <c:pt idx="44">
                    <c:v>2</c:v>
                  </c:pt>
                  <c:pt idx="45">
                    <c:v>3</c:v>
                  </c:pt>
                </c:lvl>
                <c:lvl>
                  <c:pt idx="0">
                    <c:v>session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2</c:v>
                  </c:pt>
                  <c:pt idx="5">
                    <c:v>2</c:v>
                  </c:pt>
                  <c:pt idx="6">
                    <c:v>2</c:v>
                  </c:pt>
                  <c:pt idx="7">
                    <c:v>3</c:v>
                  </c:pt>
                  <c:pt idx="8">
                    <c:v>3</c:v>
                  </c:pt>
                  <c:pt idx="9">
                    <c:v>3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2</c:v>
                  </c:pt>
                  <c:pt idx="14">
                    <c:v>2</c:v>
                  </c:pt>
                  <c:pt idx="15">
                    <c:v>2</c:v>
                  </c:pt>
                  <c:pt idx="16">
                    <c:v>3</c:v>
                  </c:pt>
                  <c:pt idx="17">
                    <c:v>3</c:v>
                  </c:pt>
                  <c:pt idx="18">
                    <c:v>3</c:v>
                  </c:pt>
                  <c:pt idx="19">
                    <c:v>1</c:v>
                  </c:pt>
                  <c:pt idx="20">
                    <c:v>1</c:v>
                  </c:pt>
                  <c:pt idx="21">
                    <c:v>1</c:v>
                  </c:pt>
                  <c:pt idx="22">
                    <c:v>2</c:v>
                  </c:pt>
                  <c:pt idx="23">
                    <c:v>2</c:v>
                  </c:pt>
                  <c:pt idx="24">
                    <c:v>2</c:v>
                  </c:pt>
                  <c:pt idx="25">
                    <c:v>3</c:v>
                  </c:pt>
                  <c:pt idx="26">
                    <c:v>3</c:v>
                  </c:pt>
                  <c:pt idx="27">
                    <c:v>3</c:v>
                  </c:pt>
                  <c:pt idx="28">
                    <c:v>1</c:v>
                  </c:pt>
                  <c:pt idx="29">
                    <c:v>1</c:v>
                  </c:pt>
                  <c:pt idx="30">
                    <c:v>1</c:v>
                  </c:pt>
                  <c:pt idx="31">
                    <c:v>2</c:v>
                  </c:pt>
                  <c:pt idx="32">
                    <c:v>2</c:v>
                  </c:pt>
                  <c:pt idx="33">
                    <c:v>2</c:v>
                  </c:pt>
                  <c:pt idx="34">
                    <c:v>3</c:v>
                  </c:pt>
                  <c:pt idx="35">
                    <c:v>3</c:v>
                  </c:pt>
                  <c:pt idx="36">
                    <c:v>3</c:v>
                  </c:pt>
                  <c:pt idx="37">
                    <c:v>1</c:v>
                  </c:pt>
                  <c:pt idx="38">
                    <c:v>1</c:v>
                  </c:pt>
                  <c:pt idx="39">
                    <c:v>1</c:v>
                  </c:pt>
                  <c:pt idx="40">
                    <c:v>2</c:v>
                  </c:pt>
                  <c:pt idx="41">
                    <c:v>2</c:v>
                  </c:pt>
                  <c:pt idx="42">
                    <c:v>2</c:v>
                  </c:pt>
                  <c:pt idx="43">
                    <c:v>3</c:v>
                  </c:pt>
                  <c:pt idx="44">
                    <c:v>3</c:v>
                  </c:pt>
                  <c:pt idx="45">
                    <c:v>3</c:v>
                  </c:pt>
                </c:lvl>
                <c:lvl>
                  <c:pt idx="0">
                    <c:v>day</c:v>
                  </c:pt>
                  <c:pt idx="1">
                    <c:v>Mo</c:v>
                  </c:pt>
                  <c:pt idx="2">
                    <c:v>Mo</c:v>
                  </c:pt>
                  <c:pt idx="3">
                    <c:v>Mo</c:v>
                  </c:pt>
                  <c:pt idx="4">
                    <c:v>Mo</c:v>
                  </c:pt>
                  <c:pt idx="5">
                    <c:v>Mo</c:v>
                  </c:pt>
                  <c:pt idx="6">
                    <c:v>Mo</c:v>
                  </c:pt>
                  <c:pt idx="7">
                    <c:v>Mo</c:v>
                  </c:pt>
                  <c:pt idx="8">
                    <c:v>Mo</c:v>
                  </c:pt>
                  <c:pt idx="9">
                    <c:v>Mo</c:v>
                  </c:pt>
                  <c:pt idx="10">
                    <c:v>Tu</c:v>
                  </c:pt>
                  <c:pt idx="11">
                    <c:v>Tu</c:v>
                  </c:pt>
                  <c:pt idx="12">
                    <c:v>Tu</c:v>
                  </c:pt>
                  <c:pt idx="13">
                    <c:v>Tu</c:v>
                  </c:pt>
                  <c:pt idx="14">
                    <c:v>Tu</c:v>
                  </c:pt>
                  <c:pt idx="15">
                    <c:v>Tu</c:v>
                  </c:pt>
                  <c:pt idx="16">
                    <c:v>Tu</c:v>
                  </c:pt>
                  <c:pt idx="17">
                    <c:v>Tu</c:v>
                  </c:pt>
                  <c:pt idx="18">
                    <c:v>Tu</c:v>
                  </c:pt>
                  <c:pt idx="19">
                    <c:v>We</c:v>
                  </c:pt>
                  <c:pt idx="20">
                    <c:v>We</c:v>
                  </c:pt>
                  <c:pt idx="21">
                    <c:v>We</c:v>
                  </c:pt>
                  <c:pt idx="22">
                    <c:v>We</c:v>
                  </c:pt>
                  <c:pt idx="23">
                    <c:v>We</c:v>
                  </c:pt>
                  <c:pt idx="24">
                    <c:v>We</c:v>
                  </c:pt>
                  <c:pt idx="25">
                    <c:v>We</c:v>
                  </c:pt>
                  <c:pt idx="26">
                    <c:v>We</c:v>
                  </c:pt>
                  <c:pt idx="27">
                    <c:v>We</c:v>
                  </c:pt>
                  <c:pt idx="28">
                    <c:v>Th</c:v>
                  </c:pt>
                  <c:pt idx="29">
                    <c:v>Th</c:v>
                  </c:pt>
                  <c:pt idx="30">
                    <c:v>Th</c:v>
                  </c:pt>
                  <c:pt idx="31">
                    <c:v>Th</c:v>
                  </c:pt>
                  <c:pt idx="32">
                    <c:v>Th</c:v>
                  </c:pt>
                  <c:pt idx="33">
                    <c:v>Th</c:v>
                  </c:pt>
                  <c:pt idx="34">
                    <c:v>Th</c:v>
                  </c:pt>
                  <c:pt idx="35">
                    <c:v>Th</c:v>
                  </c:pt>
                  <c:pt idx="36">
                    <c:v>Th</c:v>
                  </c:pt>
                  <c:pt idx="37">
                    <c:v>Fr</c:v>
                  </c:pt>
                  <c:pt idx="38">
                    <c:v>Fr</c:v>
                  </c:pt>
                  <c:pt idx="39">
                    <c:v>Fr</c:v>
                  </c:pt>
                  <c:pt idx="40">
                    <c:v>Fr</c:v>
                  </c:pt>
                  <c:pt idx="41">
                    <c:v>Fr</c:v>
                  </c:pt>
                  <c:pt idx="42">
                    <c:v>Fr</c:v>
                  </c:pt>
                  <c:pt idx="43">
                    <c:v>Fr</c:v>
                  </c:pt>
                  <c:pt idx="44">
                    <c:v>Fr</c:v>
                  </c:pt>
                  <c:pt idx="45">
                    <c:v>Fr</c:v>
                  </c:pt>
                </c:lvl>
              </c:multiLvlStrCache>
            </c:multiLvlStrRef>
          </c:cat>
          <c:val>
            <c:numRef>
              <c:f>'attendance counts'!$D$4:$D$48</c:f>
              <c:numCache>
                <c:formatCode>General</c:formatCode>
                <c:ptCount val="45"/>
                <c:pt idx="0">
                  <c:v>941</c:v>
                </c:pt>
                <c:pt idx="1">
                  <c:v>978</c:v>
                </c:pt>
                <c:pt idx="2">
                  <c:v>919</c:v>
                </c:pt>
                <c:pt idx="3">
                  <c:v>709</c:v>
                </c:pt>
                <c:pt idx="4">
                  <c:v>841</c:v>
                </c:pt>
                <c:pt idx="5">
                  <c:v>867</c:v>
                </c:pt>
                <c:pt idx="6">
                  <c:v>923</c:v>
                </c:pt>
                <c:pt idx="7">
                  <c:v>880</c:v>
                </c:pt>
                <c:pt idx="8">
                  <c:v>877</c:v>
                </c:pt>
                <c:pt idx="9">
                  <c:v>1043</c:v>
                </c:pt>
                <c:pt idx="10">
                  <c:v>1141</c:v>
                </c:pt>
                <c:pt idx="11">
                  <c:v>987</c:v>
                </c:pt>
                <c:pt idx="12">
                  <c:v>989</c:v>
                </c:pt>
                <c:pt idx="13">
                  <c:v>988</c:v>
                </c:pt>
                <c:pt idx="14">
                  <c:v>1017</c:v>
                </c:pt>
                <c:pt idx="15">
                  <c:v>984</c:v>
                </c:pt>
                <c:pt idx="16">
                  <c:v>1041</c:v>
                </c:pt>
                <c:pt idx="17">
                  <c:v>1148</c:v>
                </c:pt>
                <c:pt idx="18">
                  <c:v>973</c:v>
                </c:pt>
                <c:pt idx="19">
                  <c:v>1017</c:v>
                </c:pt>
                <c:pt idx="20">
                  <c:v>1022</c:v>
                </c:pt>
                <c:pt idx="21">
                  <c:v>1014</c:v>
                </c:pt>
                <c:pt idx="22">
                  <c:v>1076</c:v>
                </c:pt>
                <c:pt idx="23">
                  <c:v>1037</c:v>
                </c:pt>
                <c:pt idx="24">
                  <c:v>872</c:v>
                </c:pt>
                <c:pt idx="25">
                  <c:v>884</c:v>
                </c:pt>
                <c:pt idx="26">
                  <c:v>995</c:v>
                </c:pt>
                <c:pt idx="27">
                  <c:v>936</c:v>
                </c:pt>
                <c:pt idx="28">
                  <c:v>1022</c:v>
                </c:pt>
                <c:pt idx="29">
                  <c:v>1041</c:v>
                </c:pt>
                <c:pt idx="30">
                  <c:v>756</c:v>
                </c:pt>
                <c:pt idx="31">
                  <c:v>886</c:v>
                </c:pt>
                <c:pt idx="32">
                  <c:v>830</c:v>
                </c:pt>
                <c:pt idx="33">
                  <c:v>871</c:v>
                </c:pt>
                <c:pt idx="34">
                  <c:v>809</c:v>
                </c:pt>
                <c:pt idx="35">
                  <c:v>759</c:v>
                </c:pt>
                <c:pt idx="36">
                  <c:v>773</c:v>
                </c:pt>
                <c:pt idx="37">
                  <c:v>808</c:v>
                </c:pt>
                <c:pt idx="38">
                  <c:v>755</c:v>
                </c:pt>
                <c:pt idx="39">
                  <c:v>703</c:v>
                </c:pt>
                <c:pt idx="40">
                  <c:v>775</c:v>
                </c:pt>
                <c:pt idx="41">
                  <c:v>686</c:v>
                </c:pt>
                <c:pt idx="42">
                  <c:v>716</c:v>
                </c:pt>
                <c:pt idx="43">
                  <c:v>724</c:v>
                </c:pt>
                <c:pt idx="44">
                  <c:v>627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247104"/>
        <c:axId val="85248640"/>
      </c:lineChart>
      <c:catAx>
        <c:axId val="8524710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/>
        <c:majorTickMark val="out"/>
        <c:minorTickMark val="out"/>
        <c:tickLblPos val="none"/>
        <c:crossAx val="85248640"/>
        <c:crosses val="autoZero"/>
        <c:auto val="1"/>
        <c:lblAlgn val="ctr"/>
        <c:lblOffset val="100"/>
        <c:tickLblSkip val="5"/>
        <c:tickMarkSkip val="3"/>
        <c:noMultiLvlLbl val="0"/>
      </c:catAx>
      <c:valAx>
        <c:axId val="8524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85247104"/>
        <c:crossesAt val="1"/>
        <c:crossBetween val="between"/>
        <c:majorUnit val="100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190498</xdr:colOff>
      <xdr:row>3</xdr:row>
      <xdr:rowOff>71436</xdr:rowOff>
    </xdr:from>
    <xdr:to>
      <xdr:col>29</xdr:col>
      <xdr:colOff>190500</xdr:colOff>
      <xdr:row>34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G100"/>
  <sheetViews>
    <sheetView zoomScale="70" zoomScaleNormal="70" workbookViewId="0">
      <selection activeCell="B41" sqref="B41"/>
    </sheetView>
  </sheetViews>
  <sheetFormatPr baseColWidth="10" defaultColWidth="9.140625" defaultRowHeight="15" x14ac:dyDescent="0.25"/>
  <cols>
    <col min="1" max="1" width="9.5703125" bestFit="1" customWidth="1"/>
    <col min="2" max="2" width="9.5703125" customWidth="1"/>
    <col min="3" max="3" width="9" customWidth="1"/>
    <col min="4" max="14" width="13.85546875" bestFit="1" customWidth="1"/>
    <col min="15" max="15" width="15.7109375" bestFit="1" customWidth="1"/>
    <col min="16" max="16" width="13.7109375" customWidth="1"/>
    <col min="17" max="18" width="13.85546875" bestFit="1" customWidth="1"/>
    <col min="19" max="19" width="15.7109375" bestFit="1" customWidth="1"/>
    <col min="20" max="20" width="13.7109375" customWidth="1"/>
    <col min="21" max="21" width="13.85546875" bestFit="1" customWidth="1"/>
    <col min="22" max="24" width="8" customWidth="1"/>
    <col min="25" max="25" width="13.7109375" customWidth="1"/>
    <col min="26" max="26" width="8" customWidth="1"/>
    <col min="27" max="27" width="5.140625" customWidth="1"/>
    <col min="28" max="28" width="13.7109375" customWidth="1"/>
    <col min="29" max="29" width="13.85546875" bestFit="1" customWidth="1"/>
    <col min="30" max="33" width="8" customWidth="1"/>
    <col min="34" max="34" width="14.5703125" customWidth="1"/>
    <col min="35" max="36" width="14.7109375" bestFit="1" customWidth="1"/>
    <col min="37" max="39" width="8" customWidth="1"/>
    <col min="40" max="40" width="11" customWidth="1"/>
    <col min="41" max="42" width="11.140625" bestFit="1" customWidth="1"/>
    <col min="43" max="43" width="5.5703125" bestFit="1" customWidth="1"/>
    <col min="44" max="46" width="11.140625" bestFit="1" customWidth="1"/>
    <col min="47" max="47" width="5.5703125" bestFit="1" customWidth="1"/>
    <col min="48" max="48" width="9" bestFit="1" customWidth="1"/>
    <col min="49" max="49" width="8.85546875" customWidth="1"/>
  </cols>
  <sheetData>
    <row r="2" spans="1:49" ht="23.25" x14ac:dyDescent="0.35">
      <c r="A2" s="77" t="s">
        <v>114</v>
      </c>
      <c r="AW2" s="3"/>
    </row>
    <row r="3" spans="1:49" ht="21" x14ac:dyDescent="0.35">
      <c r="A3" s="88" t="s">
        <v>117</v>
      </c>
    </row>
    <row r="6" spans="1:49" ht="15.75" thickBot="1" x14ac:dyDescent="0.3"/>
    <row r="7" spans="1:49" ht="19.5" thickBot="1" x14ac:dyDescent="0.3">
      <c r="A7" s="35"/>
      <c r="B7" s="36"/>
      <c r="C7" s="29"/>
      <c r="D7" s="79" t="s">
        <v>45</v>
      </c>
      <c r="E7" s="79"/>
      <c r="F7" s="79"/>
      <c r="G7" s="79"/>
      <c r="H7" s="79"/>
      <c r="I7" s="79"/>
      <c r="J7" s="79"/>
      <c r="K7" s="79"/>
      <c r="L7" s="80"/>
      <c r="M7" s="78" t="s">
        <v>50</v>
      </c>
      <c r="N7" s="79"/>
      <c r="O7" s="79"/>
      <c r="P7" s="79"/>
      <c r="Q7" s="79"/>
      <c r="R7" s="79"/>
      <c r="S7" s="79"/>
      <c r="T7" s="79"/>
      <c r="U7" s="80"/>
      <c r="V7" s="78" t="s">
        <v>51</v>
      </c>
      <c r="W7" s="79"/>
      <c r="X7" s="79"/>
      <c r="Y7" s="79"/>
      <c r="Z7" s="79"/>
      <c r="AA7" s="79"/>
      <c r="AB7" s="79"/>
      <c r="AC7" s="79"/>
      <c r="AD7" s="80"/>
      <c r="AE7" s="78" t="s">
        <v>52</v>
      </c>
      <c r="AF7" s="79"/>
      <c r="AG7" s="79"/>
      <c r="AH7" s="79"/>
      <c r="AI7" s="79"/>
      <c r="AJ7" s="79"/>
      <c r="AK7" s="79"/>
      <c r="AL7" s="79"/>
      <c r="AM7" s="80"/>
      <c r="AN7" s="78" t="s">
        <v>53</v>
      </c>
      <c r="AO7" s="79"/>
      <c r="AP7" s="79"/>
      <c r="AQ7" s="79"/>
      <c r="AR7" s="79"/>
      <c r="AS7" s="79"/>
      <c r="AT7" s="79"/>
      <c r="AU7" s="79"/>
      <c r="AV7" s="80"/>
    </row>
    <row r="8" spans="1:49" ht="18.75" x14ac:dyDescent="0.25">
      <c r="A8" s="37" t="s">
        <v>115</v>
      </c>
      <c r="B8" s="38" t="s">
        <v>103</v>
      </c>
      <c r="C8" s="31" t="s">
        <v>116</v>
      </c>
      <c r="D8" s="72" t="s">
        <v>54</v>
      </c>
      <c r="E8" s="72"/>
      <c r="F8" s="74"/>
      <c r="G8" s="71" t="s">
        <v>55</v>
      </c>
      <c r="H8" s="72"/>
      <c r="I8" s="74"/>
      <c r="J8" s="71" t="s">
        <v>56</v>
      </c>
      <c r="K8" s="72"/>
      <c r="L8" s="73"/>
      <c r="M8" s="75" t="s">
        <v>54</v>
      </c>
      <c r="N8" s="72"/>
      <c r="O8" s="74"/>
      <c r="P8" s="71" t="s">
        <v>55</v>
      </c>
      <c r="Q8" s="72"/>
      <c r="R8" s="74"/>
      <c r="S8" s="71" t="s">
        <v>56</v>
      </c>
      <c r="T8" s="72"/>
      <c r="U8" s="74"/>
      <c r="V8" s="71" t="s">
        <v>54</v>
      </c>
      <c r="W8" s="72"/>
      <c r="X8" s="74"/>
      <c r="Y8" s="71" t="s">
        <v>55</v>
      </c>
      <c r="Z8" s="72"/>
      <c r="AA8" s="74"/>
      <c r="AB8" s="71" t="s">
        <v>56</v>
      </c>
      <c r="AC8" s="72"/>
      <c r="AD8" s="74"/>
      <c r="AE8" s="71" t="s">
        <v>54</v>
      </c>
      <c r="AF8" s="72"/>
      <c r="AG8" s="74"/>
      <c r="AH8" s="71" t="s">
        <v>55</v>
      </c>
      <c r="AI8" s="72"/>
      <c r="AJ8" s="74"/>
      <c r="AK8" s="71" t="s">
        <v>56</v>
      </c>
      <c r="AL8" s="72"/>
      <c r="AM8" s="74"/>
      <c r="AN8" s="71" t="s">
        <v>54</v>
      </c>
      <c r="AO8" s="72"/>
      <c r="AP8" s="74"/>
      <c r="AQ8" s="71" t="s">
        <v>55</v>
      </c>
      <c r="AR8" s="72"/>
      <c r="AS8" s="74"/>
      <c r="AT8" s="71" t="s">
        <v>56</v>
      </c>
      <c r="AU8" s="72"/>
      <c r="AV8" s="73"/>
    </row>
    <row r="9" spans="1:49" x14ac:dyDescent="0.25">
      <c r="A9" t="s">
        <v>152</v>
      </c>
    </row>
    <row r="10" spans="1:49" ht="15.75" x14ac:dyDescent="0.25">
      <c r="A10" s="51" t="s">
        <v>0</v>
      </c>
      <c r="B10" s="17">
        <v>644</v>
      </c>
      <c r="C10" s="84">
        <f>MAX(D10:AV10)</f>
        <v>225</v>
      </c>
      <c r="D10" s="8" t="s">
        <v>108</v>
      </c>
      <c r="E10" s="8" t="s">
        <v>108</v>
      </c>
      <c r="F10" s="8" t="s">
        <v>108</v>
      </c>
      <c r="G10" s="8" t="s">
        <v>108</v>
      </c>
      <c r="H10" s="8" t="s">
        <v>108</v>
      </c>
      <c r="I10" s="8" t="s">
        <v>108</v>
      </c>
      <c r="J10" s="8" t="s">
        <v>108</v>
      </c>
      <c r="K10" s="8" t="s">
        <v>108</v>
      </c>
      <c r="L10" s="9" t="s">
        <v>108</v>
      </c>
      <c r="M10" s="8" t="s">
        <v>108</v>
      </c>
      <c r="N10" s="8" t="s">
        <v>108</v>
      </c>
      <c r="O10" s="8" t="s">
        <v>108</v>
      </c>
      <c r="P10" s="8" t="s">
        <v>108</v>
      </c>
      <c r="Q10" s="8" t="s">
        <v>108</v>
      </c>
      <c r="R10" s="8" t="s">
        <v>108</v>
      </c>
      <c r="S10" s="8" t="s">
        <v>108</v>
      </c>
      <c r="T10" s="8" t="s">
        <v>108</v>
      </c>
      <c r="U10" s="9" t="s">
        <v>108</v>
      </c>
      <c r="V10" s="7">
        <v>0</v>
      </c>
      <c r="W10" s="8">
        <v>0</v>
      </c>
      <c r="X10" s="8">
        <v>0</v>
      </c>
      <c r="Y10" s="8">
        <v>125</v>
      </c>
      <c r="Z10" s="8">
        <v>120</v>
      </c>
      <c r="AA10" s="8">
        <v>115</v>
      </c>
      <c r="AB10" s="8">
        <v>0</v>
      </c>
      <c r="AC10" s="8">
        <v>0</v>
      </c>
      <c r="AD10" s="9">
        <v>225</v>
      </c>
      <c r="AE10" s="7" t="s">
        <v>46</v>
      </c>
      <c r="AF10" s="8" t="s">
        <v>46</v>
      </c>
      <c r="AG10" s="8" t="s">
        <v>46</v>
      </c>
      <c r="AH10" s="8">
        <v>49</v>
      </c>
      <c r="AI10" s="8">
        <v>55</v>
      </c>
      <c r="AJ10" s="8">
        <v>76</v>
      </c>
      <c r="AK10" s="8" t="s">
        <v>46</v>
      </c>
      <c r="AL10" s="8" t="s">
        <v>46</v>
      </c>
      <c r="AM10" s="9" t="s">
        <v>46</v>
      </c>
      <c r="AN10" s="8">
        <v>0</v>
      </c>
      <c r="AO10" s="8">
        <v>0</v>
      </c>
      <c r="AP10" s="8">
        <v>0</v>
      </c>
      <c r="AQ10" s="8">
        <v>0</v>
      </c>
      <c r="AR10" s="8">
        <v>0</v>
      </c>
      <c r="AS10" s="8">
        <v>0</v>
      </c>
      <c r="AT10" s="8">
        <v>0</v>
      </c>
      <c r="AU10" s="8">
        <v>0</v>
      </c>
      <c r="AV10" s="65"/>
    </row>
    <row r="11" spans="1:49" ht="15.75" x14ac:dyDescent="0.25">
      <c r="A11" s="85" t="s">
        <v>1</v>
      </c>
      <c r="B11" s="45">
        <v>1192</v>
      </c>
      <c r="C11" s="86">
        <f>MAX(D11:AV11)</f>
        <v>0</v>
      </c>
      <c r="D11" s="14"/>
      <c r="E11" s="14"/>
      <c r="F11" s="14"/>
      <c r="G11" s="14"/>
      <c r="H11" s="14"/>
      <c r="I11" s="14"/>
      <c r="J11" s="14"/>
      <c r="K11" s="14"/>
      <c r="L11" s="15"/>
      <c r="M11" s="13"/>
      <c r="N11" s="14"/>
      <c r="O11" s="14"/>
      <c r="P11" s="14"/>
      <c r="Q11" s="14"/>
      <c r="R11" s="14"/>
      <c r="S11" s="14"/>
      <c r="T11" s="14"/>
      <c r="U11" s="15"/>
      <c r="V11" s="13"/>
      <c r="W11" s="14"/>
      <c r="X11" s="14"/>
      <c r="Y11" s="14"/>
      <c r="Z11" s="14"/>
      <c r="AA11" s="14"/>
      <c r="AB11" s="14"/>
      <c r="AC11" s="14"/>
      <c r="AD11" s="15"/>
      <c r="AE11" s="13"/>
      <c r="AF11" s="14"/>
      <c r="AG11" s="14"/>
      <c r="AH11" s="14"/>
      <c r="AI11" s="14"/>
      <c r="AJ11" s="14"/>
      <c r="AK11" s="14"/>
      <c r="AL11" s="14"/>
      <c r="AM11" s="15"/>
      <c r="AN11" s="14" t="s">
        <v>48</v>
      </c>
      <c r="AO11" s="14" t="s">
        <v>48</v>
      </c>
      <c r="AP11" s="14" t="s">
        <v>48</v>
      </c>
      <c r="AQ11" s="14" t="s">
        <v>48</v>
      </c>
      <c r="AR11" s="14" t="s">
        <v>48</v>
      </c>
      <c r="AS11" s="14" t="s">
        <v>48</v>
      </c>
      <c r="AT11" s="14" t="s">
        <v>48</v>
      </c>
      <c r="AU11" s="14" t="s">
        <v>48</v>
      </c>
      <c r="AV11" s="47" t="s">
        <v>48</v>
      </c>
    </row>
    <row r="12" spans="1:49" x14ac:dyDescent="0.25">
      <c r="A12" t="s">
        <v>153</v>
      </c>
    </row>
    <row r="13" spans="1:49" ht="30" x14ac:dyDescent="0.25">
      <c r="A13" s="2" t="s">
        <v>2</v>
      </c>
      <c r="B13" s="17">
        <v>99</v>
      </c>
      <c r="C13" s="84">
        <f>MAX(D13:AV13)</f>
        <v>60</v>
      </c>
      <c r="D13" s="8">
        <v>22</v>
      </c>
      <c r="E13" s="8">
        <v>22</v>
      </c>
      <c r="F13" s="8">
        <v>20</v>
      </c>
      <c r="G13" s="8">
        <v>50</v>
      </c>
      <c r="H13" s="8">
        <v>60</v>
      </c>
      <c r="I13" s="8">
        <v>55</v>
      </c>
      <c r="J13" s="92" t="s">
        <v>110</v>
      </c>
      <c r="K13" s="8">
        <v>10</v>
      </c>
      <c r="L13" s="9">
        <v>12</v>
      </c>
      <c r="M13" s="93" t="s">
        <v>111</v>
      </c>
      <c r="N13" s="8">
        <v>18</v>
      </c>
      <c r="O13" s="8">
        <v>18</v>
      </c>
      <c r="P13" s="8">
        <v>20</v>
      </c>
      <c r="Q13" s="8">
        <v>15</v>
      </c>
      <c r="R13" s="8" t="s">
        <v>108</v>
      </c>
      <c r="S13" s="8">
        <v>20</v>
      </c>
      <c r="T13" s="8">
        <v>18</v>
      </c>
      <c r="U13" s="9">
        <v>12</v>
      </c>
      <c r="V13" s="7">
        <v>21</v>
      </c>
      <c r="W13" s="8">
        <v>25</v>
      </c>
      <c r="X13" s="8">
        <v>25</v>
      </c>
      <c r="Y13" s="8">
        <v>30</v>
      </c>
      <c r="Z13" s="8">
        <v>25</v>
      </c>
      <c r="AA13" s="8">
        <v>25</v>
      </c>
      <c r="AB13" s="8">
        <v>40</v>
      </c>
      <c r="AC13" s="8">
        <v>30</v>
      </c>
      <c r="AD13" s="9">
        <v>30</v>
      </c>
      <c r="AE13" s="7">
        <v>20</v>
      </c>
      <c r="AF13" s="8">
        <v>15</v>
      </c>
      <c r="AG13" s="8">
        <v>15</v>
      </c>
      <c r="AH13" s="8">
        <v>15</v>
      </c>
      <c r="AI13" s="8">
        <v>10</v>
      </c>
      <c r="AJ13" s="8">
        <v>15</v>
      </c>
      <c r="AK13" s="8">
        <v>15</v>
      </c>
      <c r="AL13" s="8">
        <v>15</v>
      </c>
      <c r="AM13" s="9">
        <v>15</v>
      </c>
      <c r="AN13" s="8">
        <v>15</v>
      </c>
      <c r="AO13" s="8">
        <v>15</v>
      </c>
      <c r="AP13" s="8">
        <v>15</v>
      </c>
      <c r="AQ13" s="8">
        <v>20</v>
      </c>
      <c r="AR13" s="8">
        <v>20</v>
      </c>
      <c r="AS13" s="8">
        <v>20</v>
      </c>
      <c r="AT13" s="8" t="s">
        <v>49</v>
      </c>
      <c r="AU13" s="8">
        <v>4</v>
      </c>
      <c r="AV13" s="94">
        <v>0</v>
      </c>
    </row>
    <row r="14" spans="1:49" ht="15.75" x14ac:dyDescent="0.25">
      <c r="A14" s="4" t="s">
        <v>3</v>
      </c>
      <c r="B14" s="16">
        <v>144</v>
      </c>
      <c r="C14" s="83">
        <f>MAX(D14:AV14)</f>
        <v>80</v>
      </c>
      <c r="D14" s="26">
        <v>40</v>
      </c>
      <c r="E14" s="26">
        <v>35</v>
      </c>
      <c r="F14" s="26">
        <v>35</v>
      </c>
      <c r="G14" s="26">
        <v>7</v>
      </c>
      <c r="H14" s="26">
        <v>14</v>
      </c>
      <c r="I14" s="26">
        <v>18</v>
      </c>
      <c r="J14" s="26">
        <v>15</v>
      </c>
      <c r="K14" s="26">
        <v>10</v>
      </c>
      <c r="L14" s="11">
        <v>14</v>
      </c>
      <c r="M14" s="10">
        <v>10</v>
      </c>
      <c r="N14" s="26">
        <v>8</v>
      </c>
      <c r="O14" s="26" t="s">
        <v>108</v>
      </c>
      <c r="P14" s="26">
        <v>9</v>
      </c>
      <c r="Q14" s="26">
        <v>8</v>
      </c>
      <c r="R14" s="26" t="s">
        <v>108</v>
      </c>
      <c r="S14" s="26">
        <v>7</v>
      </c>
      <c r="T14" s="26">
        <v>6</v>
      </c>
      <c r="U14" s="11" t="s">
        <v>109</v>
      </c>
      <c r="V14" s="10">
        <v>57</v>
      </c>
      <c r="W14" s="26">
        <v>50</v>
      </c>
      <c r="X14" s="26">
        <v>80</v>
      </c>
      <c r="Y14" s="26">
        <v>50</v>
      </c>
      <c r="Z14" s="26">
        <v>55</v>
      </c>
      <c r="AA14" s="26">
        <v>55</v>
      </c>
      <c r="AB14" s="26">
        <v>60</v>
      </c>
      <c r="AC14" s="26">
        <v>50</v>
      </c>
      <c r="AD14" s="11">
        <v>45</v>
      </c>
      <c r="AE14" s="10">
        <v>50</v>
      </c>
      <c r="AF14" s="26">
        <v>45</v>
      </c>
      <c r="AG14" s="26">
        <v>50</v>
      </c>
      <c r="AH14" s="26">
        <v>50</v>
      </c>
      <c r="AI14" s="26">
        <v>40</v>
      </c>
      <c r="AJ14" s="26">
        <v>45</v>
      </c>
      <c r="AK14" s="26">
        <v>40</v>
      </c>
      <c r="AL14" s="26">
        <v>45</v>
      </c>
      <c r="AM14" s="11">
        <v>40</v>
      </c>
      <c r="AN14" s="26">
        <v>30</v>
      </c>
      <c r="AO14" s="26">
        <v>35</v>
      </c>
      <c r="AP14" s="26">
        <v>30</v>
      </c>
      <c r="AQ14" s="26">
        <v>50</v>
      </c>
      <c r="AR14" s="26">
        <v>50</v>
      </c>
      <c r="AS14" s="26">
        <v>45</v>
      </c>
      <c r="AT14" s="26">
        <v>7</v>
      </c>
      <c r="AU14" s="26">
        <v>8</v>
      </c>
      <c r="AV14" s="11">
        <v>0</v>
      </c>
    </row>
    <row r="15" spans="1:49" ht="15.75" x14ac:dyDescent="0.25">
      <c r="A15" s="4" t="s">
        <v>4</v>
      </c>
      <c r="B15" s="16">
        <v>198</v>
      </c>
      <c r="C15" s="83">
        <f>MAX(D15:AV15)</f>
        <v>150</v>
      </c>
      <c r="D15" s="26">
        <v>70</v>
      </c>
      <c r="E15" s="26">
        <v>70</v>
      </c>
      <c r="F15" s="26">
        <v>70</v>
      </c>
      <c r="G15" s="26">
        <v>70</v>
      </c>
      <c r="H15" s="26">
        <v>70</v>
      </c>
      <c r="I15" s="26">
        <v>70</v>
      </c>
      <c r="J15" s="26">
        <v>65</v>
      </c>
      <c r="K15" s="26">
        <v>50</v>
      </c>
      <c r="L15" s="11">
        <v>40</v>
      </c>
      <c r="M15" s="10">
        <v>80</v>
      </c>
      <c r="N15" s="26">
        <v>110</v>
      </c>
      <c r="O15" s="26">
        <v>50</v>
      </c>
      <c r="P15" s="26">
        <v>30</v>
      </c>
      <c r="Q15" s="26">
        <v>40</v>
      </c>
      <c r="R15" s="26">
        <v>60</v>
      </c>
      <c r="S15" s="26">
        <v>50</v>
      </c>
      <c r="T15" s="26">
        <v>60</v>
      </c>
      <c r="U15" s="11">
        <v>100</v>
      </c>
      <c r="V15" s="10"/>
      <c r="W15" s="26"/>
      <c r="X15" s="26"/>
      <c r="Y15" s="26"/>
      <c r="Z15" s="26"/>
      <c r="AA15" s="26"/>
      <c r="AB15" s="26"/>
      <c r="AC15" s="26"/>
      <c r="AD15" s="11"/>
      <c r="AE15" s="10">
        <v>90</v>
      </c>
      <c r="AF15" s="26">
        <v>100</v>
      </c>
      <c r="AG15" s="26">
        <v>150</v>
      </c>
      <c r="AH15" s="26">
        <v>18</v>
      </c>
      <c r="AI15" s="26">
        <v>21</v>
      </c>
      <c r="AJ15" s="26">
        <v>17</v>
      </c>
      <c r="AK15" s="26">
        <v>15</v>
      </c>
      <c r="AL15" s="26">
        <v>30</v>
      </c>
      <c r="AM15" s="11">
        <v>50</v>
      </c>
      <c r="AN15" s="26">
        <v>15</v>
      </c>
      <c r="AO15" s="26">
        <v>15</v>
      </c>
      <c r="AP15" s="26" t="s">
        <v>49</v>
      </c>
      <c r="AQ15" s="26">
        <v>20</v>
      </c>
      <c r="AR15" s="26">
        <v>20</v>
      </c>
      <c r="AS15" s="26">
        <v>15</v>
      </c>
      <c r="AT15" s="26">
        <v>20</v>
      </c>
      <c r="AU15" s="26">
        <v>17</v>
      </c>
      <c r="AV15" s="11">
        <v>19</v>
      </c>
    </row>
    <row r="16" spans="1:49" ht="15.75" x14ac:dyDescent="0.25">
      <c r="A16" s="4" t="s">
        <v>5</v>
      </c>
      <c r="B16" s="16">
        <v>99</v>
      </c>
      <c r="C16" s="83">
        <f>MAX(D16:AV16)</f>
        <v>24</v>
      </c>
      <c r="D16" s="26">
        <v>10</v>
      </c>
      <c r="E16" s="26">
        <v>10</v>
      </c>
      <c r="F16" s="26">
        <v>10</v>
      </c>
      <c r="G16" s="26">
        <v>15</v>
      </c>
      <c r="H16" s="26">
        <v>20</v>
      </c>
      <c r="I16" s="26">
        <v>20</v>
      </c>
      <c r="J16" s="26">
        <v>12</v>
      </c>
      <c r="K16" s="26" t="s">
        <v>43</v>
      </c>
      <c r="L16" s="11">
        <v>10</v>
      </c>
      <c r="M16" s="10">
        <v>13</v>
      </c>
      <c r="N16" s="26">
        <v>14</v>
      </c>
      <c r="O16" s="26" t="s">
        <v>44</v>
      </c>
      <c r="P16" s="26">
        <v>17</v>
      </c>
      <c r="Q16" s="26">
        <v>20</v>
      </c>
      <c r="R16" s="26">
        <v>18</v>
      </c>
      <c r="S16" s="26">
        <v>12</v>
      </c>
      <c r="T16" s="26">
        <v>13</v>
      </c>
      <c r="U16" s="11">
        <v>12</v>
      </c>
      <c r="V16" s="10">
        <v>12</v>
      </c>
      <c r="W16" s="26">
        <v>14</v>
      </c>
      <c r="X16" s="26">
        <v>6</v>
      </c>
      <c r="Y16" s="26">
        <v>6</v>
      </c>
      <c r="Z16" s="26">
        <v>13</v>
      </c>
      <c r="AA16" s="26"/>
      <c r="AB16" s="26"/>
      <c r="AC16" s="26">
        <v>11</v>
      </c>
      <c r="AD16" s="11">
        <v>15</v>
      </c>
      <c r="AE16" s="10">
        <v>17</v>
      </c>
      <c r="AF16" s="26">
        <v>18</v>
      </c>
      <c r="AG16" s="26">
        <v>20</v>
      </c>
      <c r="AH16" s="26">
        <v>9</v>
      </c>
      <c r="AI16" s="26">
        <v>11</v>
      </c>
      <c r="AJ16" s="26">
        <v>9</v>
      </c>
      <c r="AK16" s="26">
        <v>24</v>
      </c>
      <c r="AL16" s="26">
        <v>23</v>
      </c>
      <c r="AM16" s="11" t="s">
        <v>46</v>
      </c>
      <c r="AN16" s="26" t="s">
        <v>43</v>
      </c>
      <c r="AO16" s="26">
        <v>15</v>
      </c>
      <c r="AP16" s="26">
        <v>5</v>
      </c>
      <c r="AQ16" s="26">
        <v>15</v>
      </c>
      <c r="AR16" s="26">
        <v>17</v>
      </c>
      <c r="AS16" s="26">
        <v>17</v>
      </c>
      <c r="AT16" s="26">
        <v>15</v>
      </c>
      <c r="AU16" s="26">
        <v>15</v>
      </c>
      <c r="AV16" s="11">
        <v>14</v>
      </c>
    </row>
    <row r="17" spans="1:48" ht="15.75" x14ac:dyDescent="0.25">
      <c r="A17" s="4" t="s">
        <v>6</v>
      </c>
      <c r="B17" s="16">
        <v>99</v>
      </c>
      <c r="C17" s="83">
        <f>MAX(D17:AV17)</f>
        <v>40</v>
      </c>
      <c r="D17" s="26">
        <v>10</v>
      </c>
      <c r="E17" s="26">
        <v>15</v>
      </c>
      <c r="F17" s="26">
        <v>15</v>
      </c>
      <c r="G17" s="26">
        <v>15</v>
      </c>
      <c r="H17" s="26">
        <v>15</v>
      </c>
      <c r="I17" s="26">
        <v>15</v>
      </c>
      <c r="J17" s="26">
        <v>14</v>
      </c>
      <c r="K17" s="26">
        <v>15</v>
      </c>
      <c r="L17" s="11">
        <v>20</v>
      </c>
      <c r="M17" s="10">
        <v>20</v>
      </c>
      <c r="N17" s="26">
        <v>15</v>
      </c>
      <c r="O17" s="26">
        <v>40</v>
      </c>
      <c r="P17" s="26">
        <v>15</v>
      </c>
      <c r="Q17" s="26">
        <v>15</v>
      </c>
      <c r="R17" s="26">
        <v>20</v>
      </c>
      <c r="S17" s="26">
        <v>7</v>
      </c>
      <c r="T17" s="26">
        <v>6</v>
      </c>
      <c r="U17" s="11">
        <v>14</v>
      </c>
      <c r="V17" s="10">
        <v>20</v>
      </c>
      <c r="W17" s="26">
        <v>10</v>
      </c>
      <c r="X17" s="26" t="s">
        <v>46</v>
      </c>
      <c r="Y17" s="26">
        <v>6</v>
      </c>
      <c r="Z17" s="26">
        <v>14</v>
      </c>
      <c r="AA17" s="26">
        <v>15</v>
      </c>
      <c r="AB17" s="26">
        <v>7</v>
      </c>
      <c r="AC17" s="26">
        <v>4</v>
      </c>
      <c r="AD17" s="11" t="s">
        <v>46</v>
      </c>
      <c r="AE17" s="10">
        <v>7</v>
      </c>
      <c r="AF17" s="26">
        <v>7</v>
      </c>
      <c r="AG17" s="26" t="s">
        <v>46</v>
      </c>
      <c r="AH17" s="26" t="s">
        <v>46</v>
      </c>
      <c r="AI17" s="26" t="s">
        <v>46</v>
      </c>
      <c r="AJ17" s="26" t="s">
        <v>46</v>
      </c>
      <c r="AK17" s="26">
        <v>15</v>
      </c>
      <c r="AL17" s="26">
        <v>15</v>
      </c>
      <c r="AM17" s="11">
        <v>20</v>
      </c>
      <c r="AN17" s="26">
        <v>10</v>
      </c>
      <c r="AO17" s="26">
        <v>10</v>
      </c>
      <c r="AP17" s="26">
        <v>20</v>
      </c>
      <c r="AQ17" s="26">
        <v>5</v>
      </c>
      <c r="AR17" s="26" t="s">
        <v>43</v>
      </c>
      <c r="AS17" s="26" t="s">
        <v>43</v>
      </c>
      <c r="AT17" s="26">
        <v>7</v>
      </c>
      <c r="AU17" s="26">
        <v>10</v>
      </c>
      <c r="AV17" s="11" t="s">
        <v>49</v>
      </c>
    </row>
    <row r="18" spans="1:48" ht="15.75" x14ac:dyDescent="0.25">
      <c r="A18" s="4" t="s">
        <v>7</v>
      </c>
      <c r="B18" s="16">
        <v>262</v>
      </c>
      <c r="C18" s="83">
        <f>MAX(D18:AV18)</f>
        <v>250</v>
      </c>
      <c r="D18" s="26">
        <v>27</v>
      </c>
      <c r="E18" s="26">
        <v>25</v>
      </c>
      <c r="F18" s="26">
        <v>11</v>
      </c>
      <c r="G18" s="26">
        <v>17</v>
      </c>
      <c r="H18" s="26">
        <v>17</v>
      </c>
      <c r="I18" s="26">
        <v>15</v>
      </c>
      <c r="J18" s="26">
        <v>27</v>
      </c>
      <c r="K18" s="26">
        <v>20</v>
      </c>
      <c r="L18" s="11">
        <v>250</v>
      </c>
      <c r="M18" s="10">
        <v>30</v>
      </c>
      <c r="N18" s="26">
        <v>31</v>
      </c>
      <c r="O18" s="26">
        <v>18</v>
      </c>
      <c r="P18" s="26">
        <v>21</v>
      </c>
      <c r="Q18" s="26">
        <v>30</v>
      </c>
      <c r="R18" s="26">
        <v>28</v>
      </c>
      <c r="S18" s="26">
        <v>67</v>
      </c>
      <c r="T18" s="26">
        <v>37</v>
      </c>
      <c r="U18" s="11">
        <v>250</v>
      </c>
      <c r="V18" s="10">
        <v>43</v>
      </c>
      <c r="W18" s="26">
        <v>76</v>
      </c>
      <c r="X18" s="26">
        <v>110</v>
      </c>
      <c r="Y18" s="26">
        <v>6</v>
      </c>
      <c r="Z18" s="26">
        <v>7</v>
      </c>
      <c r="AA18" s="26">
        <v>6</v>
      </c>
      <c r="AB18" s="26">
        <v>10</v>
      </c>
      <c r="AC18" s="26" t="s">
        <v>108</v>
      </c>
      <c r="AD18" s="11"/>
      <c r="AE18" s="10">
        <v>10</v>
      </c>
      <c r="AF18" s="26">
        <v>9</v>
      </c>
      <c r="AG18" s="26">
        <v>13</v>
      </c>
      <c r="AH18" s="26">
        <v>11</v>
      </c>
      <c r="AI18" s="26">
        <v>12</v>
      </c>
      <c r="AJ18" s="26">
        <v>11</v>
      </c>
      <c r="AK18" s="26">
        <v>32</v>
      </c>
      <c r="AL18" s="26">
        <v>25</v>
      </c>
      <c r="AM18" s="11">
        <v>21</v>
      </c>
      <c r="AN18" s="26">
        <v>7</v>
      </c>
      <c r="AO18" s="26">
        <v>5</v>
      </c>
      <c r="AP18" s="26">
        <v>8</v>
      </c>
      <c r="AQ18" s="26">
        <v>15</v>
      </c>
      <c r="AR18" s="26">
        <v>18</v>
      </c>
      <c r="AS18" s="26">
        <v>0</v>
      </c>
      <c r="AT18" s="26">
        <v>0</v>
      </c>
      <c r="AU18" s="26">
        <v>0</v>
      </c>
      <c r="AV18" s="11">
        <v>0</v>
      </c>
    </row>
    <row r="19" spans="1:48" ht="15.75" x14ac:dyDescent="0.25">
      <c r="A19" s="4" t="s">
        <v>8</v>
      </c>
      <c r="B19" s="16">
        <v>231</v>
      </c>
      <c r="C19" s="83">
        <f>MAX(D19:AV19)</f>
        <v>62</v>
      </c>
      <c r="D19" s="26"/>
      <c r="E19" s="26"/>
      <c r="F19" s="26"/>
      <c r="G19" s="26"/>
      <c r="H19" s="26"/>
      <c r="I19" s="26"/>
      <c r="J19" s="26"/>
      <c r="K19" s="26"/>
      <c r="L19" s="11"/>
      <c r="M19" s="10">
        <v>35</v>
      </c>
      <c r="N19" s="26">
        <v>25</v>
      </c>
      <c r="O19" s="26" t="s">
        <v>108</v>
      </c>
      <c r="P19" s="26">
        <v>30</v>
      </c>
      <c r="Q19" s="26">
        <v>27</v>
      </c>
      <c r="R19" s="26">
        <v>32</v>
      </c>
      <c r="S19" s="26">
        <v>10</v>
      </c>
      <c r="T19" s="26">
        <v>12</v>
      </c>
      <c r="U19" s="11">
        <v>4</v>
      </c>
      <c r="V19" s="10">
        <v>7</v>
      </c>
      <c r="W19" s="26">
        <v>8</v>
      </c>
      <c r="X19" s="26">
        <v>8</v>
      </c>
      <c r="Y19" s="26">
        <v>43</v>
      </c>
      <c r="Z19" s="26">
        <v>54</v>
      </c>
      <c r="AA19" s="26">
        <v>62</v>
      </c>
      <c r="AB19" s="26">
        <v>23</v>
      </c>
      <c r="AC19" s="26">
        <v>21</v>
      </c>
      <c r="AD19" s="11">
        <v>30</v>
      </c>
      <c r="AE19" s="10">
        <v>56</v>
      </c>
      <c r="AF19" s="26">
        <v>52</v>
      </c>
      <c r="AG19" s="26">
        <v>46</v>
      </c>
      <c r="AH19" s="26">
        <v>27</v>
      </c>
      <c r="AI19" s="26">
        <v>31</v>
      </c>
      <c r="AJ19" s="26">
        <v>26</v>
      </c>
      <c r="AK19" s="26">
        <v>18</v>
      </c>
      <c r="AL19" s="26">
        <v>15</v>
      </c>
      <c r="AM19" s="11" t="s">
        <v>46</v>
      </c>
      <c r="AN19" s="26">
        <v>17</v>
      </c>
      <c r="AO19" s="26">
        <v>24</v>
      </c>
      <c r="AP19" s="26">
        <v>0</v>
      </c>
      <c r="AQ19" s="26">
        <v>27</v>
      </c>
      <c r="AR19" s="26">
        <v>25</v>
      </c>
      <c r="AS19" s="26">
        <v>42</v>
      </c>
      <c r="AT19" s="26">
        <v>0</v>
      </c>
      <c r="AU19" s="26">
        <v>0</v>
      </c>
      <c r="AV19" s="11">
        <v>0</v>
      </c>
    </row>
    <row r="20" spans="1:48" ht="15.75" x14ac:dyDescent="0.25">
      <c r="A20" s="4" t="s">
        <v>9</v>
      </c>
      <c r="B20" s="16">
        <v>41</v>
      </c>
      <c r="C20" s="83">
        <f>MAX(D20:AV20)</f>
        <v>30</v>
      </c>
      <c r="D20" s="26"/>
      <c r="E20" s="26"/>
      <c r="F20" s="26"/>
      <c r="G20" s="26"/>
      <c r="H20" s="26"/>
      <c r="I20" s="26"/>
      <c r="J20" s="26"/>
      <c r="K20" s="26"/>
      <c r="L20" s="11"/>
      <c r="M20" s="10">
        <v>19</v>
      </c>
      <c r="N20" s="26">
        <v>15</v>
      </c>
      <c r="O20" s="26">
        <v>20</v>
      </c>
      <c r="P20" s="26">
        <v>24</v>
      </c>
      <c r="Q20" s="26">
        <v>30</v>
      </c>
      <c r="R20" s="26">
        <v>27</v>
      </c>
      <c r="S20" s="26">
        <v>17</v>
      </c>
      <c r="T20" s="26">
        <v>15</v>
      </c>
      <c r="U20" s="11" t="s">
        <v>44</v>
      </c>
      <c r="V20" s="10">
        <v>22</v>
      </c>
      <c r="W20" s="26">
        <v>25</v>
      </c>
      <c r="X20" s="26">
        <v>23</v>
      </c>
      <c r="Y20" s="26" t="s">
        <v>108</v>
      </c>
      <c r="Z20" s="26">
        <v>17</v>
      </c>
      <c r="AA20" s="26">
        <v>15</v>
      </c>
      <c r="AB20" s="26" t="s">
        <v>108</v>
      </c>
      <c r="AC20" s="26">
        <v>30</v>
      </c>
      <c r="AD20" s="11">
        <v>24</v>
      </c>
      <c r="AE20" s="10">
        <v>14</v>
      </c>
      <c r="AF20" s="26">
        <v>18</v>
      </c>
      <c r="AG20" s="26">
        <v>20</v>
      </c>
      <c r="AH20" s="26" t="s">
        <v>46</v>
      </c>
      <c r="AI20" s="26" t="s">
        <v>46</v>
      </c>
      <c r="AJ20" s="26" t="s">
        <v>46</v>
      </c>
      <c r="AK20" s="26">
        <v>16</v>
      </c>
      <c r="AL20" s="26">
        <v>14</v>
      </c>
      <c r="AM20" s="11">
        <v>13</v>
      </c>
      <c r="AN20" s="26">
        <v>17</v>
      </c>
      <c r="AO20" s="26">
        <v>23</v>
      </c>
      <c r="AP20" s="26">
        <v>23</v>
      </c>
      <c r="AQ20" s="26">
        <v>5</v>
      </c>
      <c r="AR20" s="26">
        <v>0</v>
      </c>
      <c r="AS20" s="26">
        <v>0</v>
      </c>
      <c r="AT20" s="26">
        <v>11</v>
      </c>
      <c r="AU20" s="26">
        <v>12</v>
      </c>
      <c r="AV20" s="11">
        <v>11</v>
      </c>
    </row>
    <row r="21" spans="1:48" ht="15.75" x14ac:dyDescent="0.25">
      <c r="A21" s="4" t="s">
        <v>10</v>
      </c>
      <c r="B21" s="16">
        <v>263</v>
      </c>
      <c r="C21" s="83">
        <f>MAX(D21:AV21)</f>
        <v>64</v>
      </c>
      <c r="D21" s="26">
        <v>28</v>
      </c>
      <c r="E21" s="26">
        <v>35</v>
      </c>
      <c r="F21" s="26">
        <v>19</v>
      </c>
      <c r="G21" s="26">
        <v>15</v>
      </c>
      <c r="H21" s="26">
        <v>16</v>
      </c>
      <c r="I21" s="26">
        <v>20</v>
      </c>
      <c r="J21" s="26">
        <v>64</v>
      </c>
      <c r="K21" s="26">
        <v>59</v>
      </c>
      <c r="L21" s="11">
        <v>63</v>
      </c>
      <c r="M21" s="10">
        <v>46</v>
      </c>
      <c r="N21" s="26">
        <v>58</v>
      </c>
      <c r="O21" s="26">
        <v>52</v>
      </c>
      <c r="P21" s="26">
        <v>28</v>
      </c>
      <c r="Q21" s="26">
        <v>19</v>
      </c>
      <c r="R21" s="26">
        <v>21</v>
      </c>
      <c r="S21" s="26" t="s">
        <v>44</v>
      </c>
      <c r="T21" s="26">
        <v>29</v>
      </c>
      <c r="U21" s="11">
        <v>35</v>
      </c>
      <c r="V21" s="10">
        <v>28</v>
      </c>
      <c r="W21" s="26">
        <v>41</v>
      </c>
      <c r="X21" s="26">
        <v>38</v>
      </c>
      <c r="Y21" s="26">
        <v>6</v>
      </c>
      <c r="Z21" s="26">
        <v>7</v>
      </c>
      <c r="AA21" s="26">
        <v>8</v>
      </c>
      <c r="AB21" s="26" t="s">
        <v>43</v>
      </c>
      <c r="AC21" s="26">
        <v>9</v>
      </c>
      <c r="AD21" s="11">
        <v>10</v>
      </c>
      <c r="AE21" s="10">
        <v>19</v>
      </c>
      <c r="AF21" s="26">
        <v>18</v>
      </c>
      <c r="AG21" s="26">
        <v>17</v>
      </c>
      <c r="AH21" s="26">
        <v>31</v>
      </c>
      <c r="AI21" s="26">
        <v>21</v>
      </c>
      <c r="AJ21" s="26">
        <v>19</v>
      </c>
      <c r="AK21" s="26">
        <v>15</v>
      </c>
      <c r="AL21" s="26">
        <v>22</v>
      </c>
      <c r="AM21" s="11">
        <v>24</v>
      </c>
      <c r="AN21" s="26">
        <v>28</v>
      </c>
      <c r="AO21" s="26">
        <v>53</v>
      </c>
      <c r="AP21" s="26">
        <v>0</v>
      </c>
      <c r="AQ21" s="26">
        <v>29</v>
      </c>
      <c r="AR21" s="26">
        <v>42</v>
      </c>
      <c r="AS21" s="26">
        <v>50</v>
      </c>
      <c r="AT21" s="26">
        <v>29</v>
      </c>
      <c r="AU21" s="26">
        <v>35</v>
      </c>
      <c r="AV21" s="11">
        <v>36</v>
      </c>
    </row>
    <row r="22" spans="1:48" ht="15.75" x14ac:dyDescent="0.25">
      <c r="A22" s="4" t="s">
        <v>11</v>
      </c>
      <c r="B22" s="16">
        <v>261</v>
      </c>
      <c r="C22" s="83">
        <f>MAX(D22:AV22)</f>
        <v>90</v>
      </c>
      <c r="D22" s="26"/>
      <c r="E22" s="26"/>
      <c r="F22" s="26"/>
      <c r="G22" s="26"/>
      <c r="H22" s="26"/>
      <c r="I22" s="26"/>
      <c r="J22" s="26"/>
      <c r="K22" s="26"/>
      <c r="L22" s="11"/>
      <c r="M22" s="10">
        <v>17</v>
      </c>
      <c r="N22" s="26">
        <v>15</v>
      </c>
      <c r="O22" s="26">
        <v>12</v>
      </c>
      <c r="P22" s="26">
        <v>21</v>
      </c>
      <c r="Q22" s="26">
        <v>21</v>
      </c>
      <c r="R22" s="26">
        <v>22</v>
      </c>
      <c r="S22" s="26">
        <v>71</v>
      </c>
      <c r="T22" s="26">
        <v>79</v>
      </c>
      <c r="U22" s="11">
        <v>64</v>
      </c>
      <c r="V22" s="10">
        <v>16</v>
      </c>
      <c r="W22" s="26">
        <v>17</v>
      </c>
      <c r="X22" s="26">
        <v>18</v>
      </c>
      <c r="Y22" s="26">
        <v>20</v>
      </c>
      <c r="Z22" s="26">
        <v>16</v>
      </c>
      <c r="AA22" s="26">
        <v>13</v>
      </c>
      <c r="AB22" s="26">
        <v>8</v>
      </c>
      <c r="AC22" s="26">
        <v>15</v>
      </c>
      <c r="AD22" s="11">
        <v>11</v>
      </c>
      <c r="AE22" s="10">
        <v>16</v>
      </c>
      <c r="AF22" s="26">
        <v>11</v>
      </c>
      <c r="AG22" s="26" t="s">
        <v>46</v>
      </c>
      <c r="AH22" s="26">
        <v>5</v>
      </c>
      <c r="AI22" s="26">
        <v>9</v>
      </c>
      <c r="AJ22" s="26">
        <v>7</v>
      </c>
      <c r="AK22" s="26">
        <v>10</v>
      </c>
      <c r="AL22" s="26">
        <v>9</v>
      </c>
      <c r="AM22" s="11" t="s">
        <v>46</v>
      </c>
      <c r="AN22" s="26">
        <v>13</v>
      </c>
      <c r="AO22" s="26">
        <v>16</v>
      </c>
      <c r="AP22" s="26">
        <v>16</v>
      </c>
      <c r="AQ22" s="26">
        <v>10</v>
      </c>
      <c r="AR22" s="26">
        <v>12</v>
      </c>
      <c r="AS22" s="26" t="s">
        <v>43</v>
      </c>
      <c r="AT22" s="26">
        <v>90</v>
      </c>
      <c r="AU22" s="26">
        <v>80</v>
      </c>
      <c r="AV22" s="11">
        <v>63</v>
      </c>
    </row>
    <row r="23" spans="1:48" ht="15.75" x14ac:dyDescent="0.25">
      <c r="A23" s="4" t="s">
        <v>12</v>
      </c>
      <c r="B23" s="16">
        <v>236</v>
      </c>
      <c r="C23" s="83">
        <f>MAX(D23:AV23)</f>
        <v>105</v>
      </c>
      <c r="D23" s="26">
        <v>28</v>
      </c>
      <c r="E23" s="26">
        <v>31</v>
      </c>
      <c r="F23" s="26">
        <v>22</v>
      </c>
      <c r="G23" s="26">
        <v>13</v>
      </c>
      <c r="H23" s="26" t="s">
        <v>44</v>
      </c>
      <c r="I23" s="26">
        <v>13</v>
      </c>
      <c r="J23" s="26">
        <v>62</v>
      </c>
      <c r="K23" s="26">
        <v>60</v>
      </c>
      <c r="L23" s="11" t="s">
        <v>44</v>
      </c>
      <c r="M23" s="10">
        <v>48</v>
      </c>
      <c r="N23" s="26">
        <v>66</v>
      </c>
      <c r="O23" s="26">
        <v>62</v>
      </c>
      <c r="P23" s="26">
        <v>20</v>
      </c>
      <c r="Q23" s="26">
        <v>26</v>
      </c>
      <c r="R23" s="26">
        <v>22</v>
      </c>
      <c r="S23" s="26">
        <v>31</v>
      </c>
      <c r="T23" s="26">
        <v>38</v>
      </c>
      <c r="U23" s="11" t="s">
        <v>44</v>
      </c>
      <c r="V23" s="10">
        <v>59</v>
      </c>
      <c r="W23" s="26">
        <v>68</v>
      </c>
      <c r="X23" s="26">
        <v>78</v>
      </c>
      <c r="Y23" s="26">
        <v>35</v>
      </c>
      <c r="Z23" s="26">
        <v>41</v>
      </c>
      <c r="AA23" s="26">
        <v>25</v>
      </c>
      <c r="AB23" s="26">
        <v>105</v>
      </c>
      <c r="AC23" s="26">
        <v>80</v>
      </c>
      <c r="AD23" s="11">
        <v>72</v>
      </c>
      <c r="AE23" s="10">
        <v>40</v>
      </c>
      <c r="AF23" s="26">
        <v>37</v>
      </c>
      <c r="AG23" s="26">
        <v>38</v>
      </c>
      <c r="AH23" s="26">
        <v>36</v>
      </c>
      <c r="AI23" s="26">
        <v>68</v>
      </c>
      <c r="AJ23" s="26">
        <v>57</v>
      </c>
      <c r="AK23" s="26">
        <v>60</v>
      </c>
      <c r="AL23" s="26">
        <v>81</v>
      </c>
      <c r="AM23" s="11">
        <v>49</v>
      </c>
      <c r="AN23" s="26">
        <v>22</v>
      </c>
      <c r="AO23" s="26">
        <v>20</v>
      </c>
      <c r="AP23" s="26">
        <v>14</v>
      </c>
      <c r="AQ23" s="26">
        <v>15</v>
      </c>
      <c r="AR23" s="26">
        <v>47</v>
      </c>
      <c r="AS23" s="26">
        <v>49</v>
      </c>
      <c r="AT23" s="26">
        <v>24</v>
      </c>
      <c r="AU23" s="26">
        <v>28</v>
      </c>
      <c r="AV23" s="11">
        <v>27</v>
      </c>
    </row>
    <row r="24" spans="1:48" ht="15.75" x14ac:dyDescent="0.25">
      <c r="A24" s="4" t="s">
        <v>13</v>
      </c>
      <c r="B24" s="16">
        <v>67</v>
      </c>
      <c r="C24" s="83">
        <f>MAX(D24:AV24)</f>
        <v>80</v>
      </c>
      <c r="D24" s="26">
        <v>16</v>
      </c>
      <c r="E24" s="26">
        <v>20</v>
      </c>
      <c r="F24" s="26">
        <v>23</v>
      </c>
      <c r="G24" s="26">
        <v>15</v>
      </c>
      <c r="H24" s="26">
        <v>17</v>
      </c>
      <c r="I24" s="26">
        <v>17</v>
      </c>
      <c r="J24" s="26">
        <v>10</v>
      </c>
      <c r="K24" s="26">
        <v>12</v>
      </c>
      <c r="L24" s="11">
        <v>12</v>
      </c>
      <c r="M24" s="10">
        <v>20</v>
      </c>
      <c r="N24" s="26">
        <v>24</v>
      </c>
      <c r="O24" s="26">
        <v>24</v>
      </c>
      <c r="P24" s="26" t="s">
        <v>44</v>
      </c>
      <c r="Q24" s="26">
        <v>22</v>
      </c>
      <c r="R24" s="26">
        <v>24</v>
      </c>
      <c r="S24" s="26">
        <v>6</v>
      </c>
      <c r="T24" s="26" t="s">
        <v>44</v>
      </c>
      <c r="U24" s="11" t="s">
        <v>44</v>
      </c>
      <c r="V24" s="10">
        <v>10</v>
      </c>
      <c r="W24" s="26">
        <v>6</v>
      </c>
      <c r="X24" s="26"/>
      <c r="Y24" s="26">
        <v>39</v>
      </c>
      <c r="Z24" s="26">
        <v>22</v>
      </c>
      <c r="AA24" s="26">
        <v>80</v>
      </c>
      <c r="AB24" s="26">
        <v>15</v>
      </c>
      <c r="AC24" s="26">
        <v>19</v>
      </c>
      <c r="AD24" s="11"/>
      <c r="AE24" s="10">
        <v>6</v>
      </c>
      <c r="AF24" s="26">
        <v>65</v>
      </c>
      <c r="AG24" s="26">
        <v>63</v>
      </c>
      <c r="AH24" s="26" t="s">
        <v>47</v>
      </c>
      <c r="AI24" s="26" t="s">
        <v>47</v>
      </c>
      <c r="AJ24" s="26" t="s">
        <v>47</v>
      </c>
      <c r="AK24" s="26">
        <v>31</v>
      </c>
      <c r="AL24" s="26">
        <v>21</v>
      </c>
      <c r="AM24" s="11">
        <v>75</v>
      </c>
      <c r="AN24" s="26">
        <v>17</v>
      </c>
      <c r="AO24" s="26">
        <v>18</v>
      </c>
      <c r="AP24" s="26">
        <v>22</v>
      </c>
      <c r="AQ24" s="26">
        <v>15</v>
      </c>
      <c r="AR24" s="26">
        <v>19</v>
      </c>
      <c r="AS24" s="26">
        <v>26</v>
      </c>
      <c r="AT24" s="26">
        <v>14</v>
      </c>
      <c r="AU24" s="26">
        <v>9</v>
      </c>
      <c r="AV24" s="11">
        <v>11</v>
      </c>
    </row>
    <row r="25" spans="1:48" ht="15.75" x14ac:dyDescent="0.25">
      <c r="A25" s="4" t="s">
        <v>14</v>
      </c>
      <c r="B25" s="16">
        <v>30</v>
      </c>
      <c r="C25" s="83">
        <f>MAX(D25:AV25)</f>
        <v>95</v>
      </c>
      <c r="D25" s="26">
        <v>28</v>
      </c>
      <c r="E25" s="26">
        <v>30</v>
      </c>
      <c r="F25" s="26">
        <v>30</v>
      </c>
      <c r="G25" s="26">
        <v>10</v>
      </c>
      <c r="H25" s="26">
        <v>11</v>
      </c>
      <c r="I25" s="26">
        <v>13</v>
      </c>
      <c r="J25" s="26">
        <v>15</v>
      </c>
      <c r="K25" s="26">
        <v>12</v>
      </c>
      <c r="L25" s="11">
        <v>10</v>
      </c>
      <c r="M25" s="10">
        <v>25</v>
      </c>
      <c r="N25" s="26">
        <v>32</v>
      </c>
      <c r="O25" s="26">
        <v>28</v>
      </c>
      <c r="P25" s="26">
        <v>11</v>
      </c>
      <c r="Q25" s="26">
        <v>10</v>
      </c>
      <c r="R25" s="26">
        <v>8</v>
      </c>
      <c r="S25" s="26">
        <v>17</v>
      </c>
      <c r="T25" s="26">
        <v>10</v>
      </c>
      <c r="U25" s="11">
        <v>15</v>
      </c>
      <c r="V25" s="10">
        <v>18</v>
      </c>
      <c r="W25" s="26">
        <v>14</v>
      </c>
      <c r="X25" s="26">
        <v>11</v>
      </c>
      <c r="Y25" s="26">
        <v>95</v>
      </c>
      <c r="Z25" s="26">
        <v>95</v>
      </c>
      <c r="AA25" s="26">
        <v>56</v>
      </c>
      <c r="AB25" s="26">
        <v>26</v>
      </c>
      <c r="AC25" s="26">
        <v>20</v>
      </c>
      <c r="AD25" s="11">
        <v>15</v>
      </c>
      <c r="AE25" s="10">
        <v>22</v>
      </c>
      <c r="AF25" s="26">
        <v>18</v>
      </c>
      <c r="AG25" s="26">
        <v>24</v>
      </c>
      <c r="AH25" s="26">
        <v>35</v>
      </c>
      <c r="AI25" s="26">
        <v>50</v>
      </c>
      <c r="AJ25" s="26">
        <v>38</v>
      </c>
      <c r="AK25" s="26">
        <v>20</v>
      </c>
      <c r="AL25" s="26">
        <v>21</v>
      </c>
      <c r="AM25" s="11">
        <v>18</v>
      </c>
      <c r="AN25" s="26">
        <v>15</v>
      </c>
      <c r="AO25" s="26">
        <v>25</v>
      </c>
      <c r="AP25" s="26">
        <v>26</v>
      </c>
      <c r="AQ25" s="26">
        <v>5</v>
      </c>
      <c r="AR25" s="26" t="s">
        <v>49</v>
      </c>
      <c r="AS25" s="26">
        <v>8</v>
      </c>
      <c r="AT25" s="26">
        <v>0</v>
      </c>
      <c r="AU25" s="26">
        <v>0</v>
      </c>
      <c r="AV25" s="11">
        <v>0</v>
      </c>
    </row>
    <row r="26" spans="1:48" ht="15.75" x14ac:dyDescent="0.25">
      <c r="A26" s="4" t="s">
        <v>15</v>
      </c>
      <c r="B26" s="16">
        <v>45</v>
      </c>
      <c r="C26" s="83">
        <f>MAX(D26:AV26)</f>
        <v>80</v>
      </c>
      <c r="D26" s="26">
        <v>39</v>
      </c>
      <c r="E26" s="26">
        <v>39</v>
      </c>
      <c r="F26" s="26">
        <v>80</v>
      </c>
      <c r="G26" s="26">
        <v>19</v>
      </c>
      <c r="H26" s="26">
        <v>18</v>
      </c>
      <c r="I26" s="26">
        <v>26</v>
      </c>
      <c r="J26" s="26">
        <v>28</v>
      </c>
      <c r="K26" s="26">
        <v>24</v>
      </c>
      <c r="L26" s="11">
        <v>20</v>
      </c>
      <c r="M26" s="10" t="s">
        <v>44</v>
      </c>
      <c r="N26" s="26">
        <v>10</v>
      </c>
      <c r="O26" s="26">
        <v>12</v>
      </c>
      <c r="P26" s="26">
        <v>23</v>
      </c>
      <c r="Q26" s="26" t="s">
        <v>44</v>
      </c>
      <c r="R26" s="26">
        <v>27</v>
      </c>
      <c r="S26" s="26">
        <v>28</v>
      </c>
      <c r="T26" s="26">
        <v>30</v>
      </c>
      <c r="U26" s="11">
        <v>17</v>
      </c>
      <c r="V26" s="10">
        <v>32</v>
      </c>
      <c r="W26" s="26">
        <v>37</v>
      </c>
      <c r="X26" s="26">
        <v>42</v>
      </c>
      <c r="Y26" s="26">
        <v>20</v>
      </c>
      <c r="Z26" s="26">
        <v>28</v>
      </c>
      <c r="AA26" s="26">
        <v>32</v>
      </c>
      <c r="AB26" s="26">
        <v>30</v>
      </c>
      <c r="AC26" s="26">
        <v>46</v>
      </c>
      <c r="AD26" s="11">
        <v>26</v>
      </c>
      <c r="AE26" s="10">
        <v>18</v>
      </c>
      <c r="AF26" s="26">
        <v>15</v>
      </c>
      <c r="AG26" s="26">
        <v>20</v>
      </c>
      <c r="AH26" s="26">
        <v>6</v>
      </c>
      <c r="AI26" s="26" t="s">
        <v>46</v>
      </c>
      <c r="AJ26" s="26" t="s">
        <v>46</v>
      </c>
      <c r="AK26" s="26">
        <v>16</v>
      </c>
      <c r="AL26" s="26">
        <v>16</v>
      </c>
      <c r="AM26" s="11">
        <v>13</v>
      </c>
      <c r="AN26" s="26">
        <v>58</v>
      </c>
      <c r="AO26" s="26">
        <v>58</v>
      </c>
      <c r="AP26" s="26">
        <v>67</v>
      </c>
      <c r="AQ26" s="26">
        <v>30</v>
      </c>
      <c r="AR26" s="26">
        <v>29</v>
      </c>
      <c r="AS26" s="26">
        <v>21</v>
      </c>
      <c r="AT26" s="26">
        <v>24</v>
      </c>
      <c r="AU26" s="26">
        <v>28</v>
      </c>
      <c r="AV26" s="11">
        <v>0</v>
      </c>
    </row>
    <row r="27" spans="1:48" ht="15.75" x14ac:dyDescent="0.25">
      <c r="A27" s="4" t="s">
        <v>16</v>
      </c>
      <c r="B27" s="16">
        <v>50</v>
      </c>
      <c r="C27" s="83">
        <f>MAX(D27:AV27)</f>
        <v>62</v>
      </c>
      <c r="D27" s="26" t="s">
        <v>43</v>
      </c>
      <c r="E27" s="26">
        <v>34</v>
      </c>
      <c r="F27" s="26">
        <v>39</v>
      </c>
      <c r="G27" s="26">
        <v>47</v>
      </c>
      <c r="H27" s="26">
        <v>47</v>
      </c>
      <c r="I27" s="26">
        <v>43</v>
      </c>
      <c r="J27" s="26">
        <v>45</v>
      </c>
      <c r="K27" s="26">
        <v>35</v>
      </c>
      <c r="L27" s="11">
        <v>32</v>
      </c>
      <c r="M27" s="10">
        <v>43</v>
      </c>
      <c r="N27" s="26">
        <v>47</v>
      </c>
      <c r="O27" s="26">
        <v>35</v>
      </c>
      <c r="P27" s="26">
        <v>21</v>
      </c>
      <c r="Q27" s="26">
        <v>27</v>
      </c>
      <c r="R27" s="26">
        <v>28</v>
      </c>
      <c r="S27" s="26">
        <v>24</v>
      </c>
      <c r="T27" s="26">
        <v>41</v>
      </c>
      <c r="U27" s="11">
        <v>38</v>
      </c>
      <c r="V27" s="10">
        <v>34</v>
      </c>
      <c r="W27" s="26">
        <v>42</v>
      </c>
      <c r="X27" s="26">
        <v>23</v>
      </c>
      <c r="Y27" s="26">
        <v>37</v>
      </c>
      <c r="Z27" s="26">
        <v>62</v>
      </c>
      <c r="AA27" s="26">
        <v>35</v>
      </c>
      <c r="AB27" s="26">
        <v>55</v>
      </c>
      <c r="AC27" s="26">
        <v>45</v>
      </c>
      <c r="AD27" s="11">
        <v>45</v>
      </c>
      <c r="AE27" s="10">
        <v>37</v>
      </c>
      <c r="AF27" s="26">
        <v>45</v>
      </c>
      <c r="AG27" s="26">
        <v>35</v>
      </c>
      <c r="AH27" s="26">
        <v>22</v>
      </c>
      <c r="AI27" s="26">
        <v>36</v>
      </c>
      <c r="AJ27" s="26">
        <v>15</v>
      </c>
      <c r="AK27" s="26">
        <v>32</v>
      </c>
      <c r="AL27" s="26">
        <v>35</v>
      </c>
      <c r="AM27" s="11">
        <v>32</v>
      </c>
      <c r="AN27" s="26">
        <v>18</v>
      </c>
      <c r="AO27" s="26">
        <v>16</v>
      </c>
      <c r="AP27" s="26">
        <v>17</v>
      </c>
      <c r="AQ27" s="26">
        <v>37</v>
      </c>
      <c r="AR27" s="26">
        <v>42</v>
      </c>
      <c r="AS27" s="26">
        <v>32</v>
      </c>
      <c r="AT27" s="26">
        <v>32</v>
      </c>
      <c r="AU27" s="26">
        <v>26</v>
      </c>
      <c r="AV27" s="11">
        <v>28</v>
      </c>
    </row>
    <row r="28" spans="1:48" ht="15.75" x14ac:dyDescent="0.25">
      <c r="A28" s="4" t="s">
        <v>17</v>
      </c>
      <c r="B28" s="18">
        <v>30</v>
      </c>
      <c r="C28" s="83">
        <f>MAX(D28:AV28)</f>
        <v>35</v>
      </c>
      <c r="D28" s="26">
        <v>20</v>
      </c>
      <c r="E28" s="26">
        <v>20</v>
      </c>
      <c r="F28" s="26">
        <v>20</v>
      </c>
      <c r="G28" s="26">
        <v>15</v>
      </c>
      <c r="H28" s="26">
        <v>15</v>
      </c>
      <c r="I28" s="26">
        <v>30</v>
      </c>
      <c r="J28" s="26">
        <v>15</v>
      </c>
      <c r="K28" s="26">
        <v>20</v>
      </c>
      <c r="L28" s="11">
        <v>20</v>
      </c>
      <c r="M28" s="10" t="s">
        <v>44</v>
      </c>
      <c r="N28" s="26">
        <v>10</v>
      </c>
      <c r="O28" s="26">
        <v>15</v>
      </c>
      <c r="P28" s="26">
        <v>25</v>
      </c>
      <c r="Q28" s="26">
        <v>25</v>
      </c>
      <c r="R28" s="26">
        <v>30</v>
      </c>
      <c r="S28" s="26" t="s">
        <v>44</v>
      </c>
      <c r="T28" s="26">
        <v>30</v>
      </c>
      <c r="U28" s="11">
        <v>35</v>
      </c>
      <c r="V28" s="26">
        <v>15</v>
      </c>
      <c r="W28" s="26"/>
      <c r="X28" s="26">
        <v>15</v>
      </c>
      <c r="Y28" s="26">
        <v>5</v>
      </c>
      <c r="Z28" s="26">
        <v>5</v>
      </c>
      <c r="AA28" s="26">
        <v>10</v>
      </c>
      <c r="AB28" s="26">
        <v>20</v>
      </c>
      <c r="AC28" s="26">
        <v>25</v>
      </c>
      <c r="AD28" s="11">
        <v>30</v>
      </c>
      <c r="AE28" s="10">
        <v>15</v>
      </c>
      <c r="AF28" s="26">
        <v>20</v>
      </c>
      <c r="AG28" s="26">
        <v>15</v>
      </c>
      <c r="AH28" s="26" t="s">
        <v>46</v>
      </c>
      <c r="AI28" s="26">
        <v>10</v>
      </c>
      <c r="AJ28" s="26">
        <v>15</v>
      </c>
      <c r="AK28" s="26">
        <v>15</v>
      </c>
      <c r="AL28" s="26">
        <v>15</v>
      </c>
      <c r="AM28" s="11">
        <v>10</v>
      </c>
      <c r="AN28" s="26">
        <v>20</v>
      </c>
      <c r="AO28" s="26" t="s">
        <v>49</v>
      </c>
      <c r="AP28" s="26">
        <v>20</v>
      </c>
      <c r="AQ28" s="26">
        <v>10</v>
      </c>
      <c r="AR28" s="26">
        <v>10</v>
      </c>
      <c r="AS28" s="26">
        <v>10</v>
      </c>
      <c r="AT28" s="26">
        <v>20</v>
      </c>
      <c r="AU28" s="26">
        <v>15</v>
      </c>
      <c r="AV28" s="11">
        <v>15</v>
      </c>
    </row>
    <row r="29" spans="1:48" ht="15.75" x14ac:dyDescent="0.25">
      <c r="A29" s="4" t="s">
        <v>18</v>
      </c>
      <c r="B29" s="16">
        <v>261</v>
      </c>
      <c r="C29" s="83">
        <f>MAX(D29:AV29)</f>
        <v>55</v>
      </c>
      <c r="D29" s="26">
        <v>15</v>
      </c>
      <c r="E29" s="26">
        <v>15</v>
      </c>
      <c r="F29" s="26">
        <v>15</v>
      </c>
      <c r="G29" s="26">
        <v>20</v>
      </c>
      <c r="H29" s="26">
        <v>25</v>
      </c>
      <c r="I29" s="26">
        <v>20</v>
      </c>
      <c r="J29" s="26">
        <v>40</v>
      </c>
      <c r="K29" s="26">
        <v>30</v>
      </c>
      <c r="L29" s="11">
        <v>20</v>
      </c>
      <c r="M29" s="10">
        <v>55</v>
      </c>
      <c r="N29" s="26">
        <v>50</v>
      </c>
      <c r="O29" s="26">
        <v>0</v>
      </c>
      <c r="P29" s="26">
        <v>30</v>
      </c>
      <c r="Q29" s="26">
        <v>30</v>
      </c>
      <c r="R29" s="26">
        <v>35</v>
      </c>
      <c r="S29" s="26">
        <v>25</v>
      </c>
      <c r="T29" s="26">
        <v>40</v>
      </c>
      <c r="U29" s="11">
        <v>30</v>
      </c>
      <c r="V29" s="26">
        <v>20</v>
      </c>
      <c r="W29" s="26">
        <v>15</v>
      </c>
      <c r="X29" s="26">
        <v>15</v>
      </c>
      <c r="Y29" s="26">
        <v>50</v>
      </c>
      <c r="Z29" s="26">
        <v>30</v>
      </c>
      <c r="AA29" s="26">
        <v>25</v>
      </c>
      <c r="AB29" s="26">
        <v>20</v>
      </c>
      <c r="AC29" s="26">
        <v>15</v>
      </c>
      <c r="AD29" s="11">
        <v>15</v>
      </c>
      <c r="AE29" s="10" t="s">
        <v>46</v>
      </c>
      <c r="AF29" s="26">
        <v>10</v>
      </c>
      <c r="AG29" s="26">
        <v>10</v>
      </c>
      <c r="AH29" s="26">
        <v>20</v>
      </c>
      <c r="AI29" s="26">
        <v>20</v>
      </c>
      <c r="AJ29" s="26">
        <v>20</v>
      </c>
      <c r="AK29" s="26">
        <v>15</v>
      </c>
      <c r="AL29" s="26">
        <v>15</v>
      </c>
      <c r="AM29" s="11">
        <v>15</v>
      </c>
      <c r="AN29" s="26" t="s">
        <v>49</v>
      </c>
      <c r="AO29" s="26">
        <v>0</v>
      </c>
      <c r="AP29" s="26">
        <v>0</v>
      </c>
      <c r="AQ29" s="26">
        <v>10</v>
      </c>
      <c r="AR29" s="26">
        <v>10</v>
      </c>
      <c r="AS29" s="26">
        <v>10</v>
      </c>
      <c r="AT29" s="26">
        <v>10</v>
      </c>
      <c r="AU29" s="26">
        <v>10</v>
      </c>
      <c r="AV29" s="11">
        <v>10</v>
      </c>
    </row>
    <row r="30" spans="1:48" ht="15.75" x14ac:dyDescent="0.25">
      <c r="A30" s="4" t="s">
        <v>19</v>
      </c>
      <c r="B30" s="16">
        <v>40</v>
      </c>
      <c r="C30" s="83">
        <f>MAX(D30:AV30)</f>
        <v>34</v>
      </c>
      <c r="D30" s="26">
        <v>18</v>
      </c>
      <c r="E30" s="26">
        <v>13</v>
      </c>
      <c r="F30" s="26">
        <v>16</v>
      </c>
      <c r="G30" s="26">
        <v>7</v>
      </c>
      <c r="H30" s="26">
        <v>7</v>
      </c>
      <c r="I30" s="26">
        <v>11</v>
      </c>
      <c r="J30" s="26">
        <v>18</v>
      </c>
      <c r="K30" s="26">
        <v>16</v>
      </c>
      <c r="L30" s="11">
        <v>20</v>
      </c>
      <c r="M30" s="10">
        <v>20</v>
      </c>
      <c r="N30" s="26">
        <v>21</v>
      </c>
      <c r="O30" s="26" t="s">
        <v>109</v>
      </c>
      <c r="P30" s="26">
        <v>29</v>
      </c>
      <c r="Q30" s="26">
        <v>28</v>
      </c>
      <c r="R30" s="26">
        <v>34</v>
      </c>
      <c r="S30" s="26">
        <v>15</v>
      </c>
      <c r="T30" s="26">
        <v>14</v>
      </c>
      <c r="U30" s="11">
        <v>12</v>
      </c>
      <c r="V30" s="26">
        <v>24</v>
      </c>
      <c r="W30" s="26">
        <v>27</v>
      </c>
      <c r="X30" s="26">
        <v>31</v>
      </c>
      <c r="Y30" s="26">
        <v>21</v>
      </c>
      <c r="Z30" s="26">
        <v>20</v>
      </c>
      <c r="AA30" s="26">
        <v>30</v>
      </c>
      <c r="AB30" s="26">
        <v>13</v>
      </c>
      <c r="AC30" s="26">
        <v>20</v>
      </c>
      <c r="AD30" s="11">
        <v>24</v>
      </c>
      <c r="AE30" s="10">
        <v>9</v>
      </c>
      <c r="AF30" s="26">
        <v>10</v>
      </c>
      <c r="AG30" s="26">
        <v>12</v>
      </c>
      <c r="AH30" s="26">
        <v>9</v>
      </c>
      <c r="AI30" s="26">
        <v>9</v>
      </c>
      <c r="AJ30" s="26">
        <v>13</v>
      </c>
      <c r="AK30" s="26">
        <v>15</v>
      </c>
      <c r="AL30" s="26">
        <v>22</v>
      </c>
      <c r="AM30" s="11">
        <v>19</v>
      </c>
      <c r="AN30" s="26">
        <v>9</v>
      </c>
      <c r="AO30" s="26">
        <v>10</v>
      </c>
      <c r="AP30" s="26">
        <v>10</v>
      </c>
      <c r="AQ30" s="26">
        <v>4</v>
      </c>
      <c r="AR30" s="26">
        <v>7</v>
      </c>
      <c r="AS30" s="26">
        <v>0</v>
      </c>
      <c r="AT30" s="26">
        <v>0</v>
      </c>
      <c r="AU30" s="26">
        <v>0</v>
      </c>
      <c r="AV30" s="11">
        <v>0</v>
      </c>
    </row>
    <row r="31" spans="1:48" ht="15.75" x14ac:dyDescent="0.25">
      <c r="A31" s="4" t="s">
        <v>20</v>
      </c>
      <c r="B31" s="16">
        <v>20</v>
      </c>
      <c r="C31" s="83">
        <f>MAX(D31:AV31)</f>
        <v>43</v>
      </c>
      <c r="D31" s="26">
        <v>23</v>
      </c>
      <c r="E31" s="26">
        <v>27</v>
      </c>
      <c r="F31" s="26">
        <v>0</v>
      </c>
      <c r="G31" s="26">
        <v>0</v>
      </c>
      <c r="H31" s="26">
        <v>10</v>
      </c>
      <c r="I31" s="26">
        <v>0</v>
      </c>
      <c r="J31" s="26">
        <v>20</v>
      </c>
      <c r="K31" s="26">
        <v>20</v>
      </c>
      <c r="L31" s="11">
        <v>0</v>
      </c>
      <c r="M31" s="10">
        <v>40</v>
      </c>
      <c r="N31" s="26">
        <v>35</v>
      </c>
      <c r="O31" s="26">
        <v>28</v>
      </c>
      <c r="P31" s="26">
        <v>20</v>
      </c>
      <c r="Q31" s="26">
        <v>25</v>
      </c>
      <c r="R31" s="26">
        <v>19</v>
      </c>
      <c r="S31" s="26">
        <v>15</v>
      </c>
      <c r="T31" s="26">
        <v>19</v>
      </c>
      <c r="U31" s="11">
        <v>17</v>
      </c>
      <c r="V31" s="26">
        <v>22</v>
      </c>
      <c r="W31" s="26">
        <v>30</v>
      </c>
      <c r="X31" s="26">
        <v>30</v>
      </c>
      <c r="Y31" s="26">
        <v>29</v>
      </c>
      <c r="Z31" s="26">
        <v>36</v>
      </c>
      <c r="AA31" s="26">
        <v>25</v>
      </c>
      <c r="AB31" s="26">
        <v>12</v>
      </c>
      <c r="AC31" s="26">
        <v>15</v>
      </c>
      <c r="AD31" s="11">
        <v>10</v>
      </c>
      <c r="AE31" s="10">
        <v>10</v>
      </c>
      <c r="AF31" s="26">
        <v>16</v>
      </c>
      <c r="AG31" s="26">
        <v>18</v>
      </c>
      <c r="AH31" s="26">
        <v>22</v>
      </c>
      <c r="AI31" s="26">
        <v>43</v>
      </c>
      <c r="AJ31" s="26">
        <v>41</v>
      </c>
      <c r="AK31" s="26">
        <v>30</v>
      </c>
      <c r="AL31" s="26">
        <v>27</v>
      </c>
      <c r="AM31" s="11">
        <v>32</v>
      </c>
      <c r="AN31" s="26">
        <v>30</v>
      </c>
      <c r="AO31" s="26">
        <v>32</v>
      </c>
      <c r="AP31" s="26">
        <v>29</v>
      </c>
      <c r="AQ31" s="26">
        <v>30</v>
      </c>
      <c r="AR31" s="26">
        <v>31</v>
      </c>
      <c r="AS31" s="26">
        <v>25</v>
      </c>
      <c r="AT31" s="26">
        <v>34</v>
      </c>
      <c r="AU31" s="26">
        <v>31</v>
      </c>
      <c r="AV31" s="11">
        <v>35</v>
      </c>
    </row>
    <row r="32" spans="1:48" ht="15.75" x14ac:dyDescent="0.25">
      <c r="A32" s="4" t="s">
        <v>21</v>
      </c>
      <c r="B32" s="16">
        <v>50</v>
      </c>
      <c r="C32" s="83">
        <f>MAX(D32:AV32)</f>
        <v>60</v>
      </c>
      <c r="D32" s="26">
        <v>22</v>
      </c>
      <c r="E32" s="26">
        <v>22</v>
      </c>
      <c r="F32" s="26">
        <v>23</v>
      </c>
      <c r="G32" s="26">
        <v>13</v>
      </c>
      <c r="H32" s="26">
        <v>15</v>
      </c>
      <c r="I32" s="26">
        <v>17</v>
      </c>
      <c r="J32" s="26">
        <v>30</v>
      </c>
      <c r="K32" s="26">
        <v>40</v>
      </c>
      <c r="L32" s="11">
        <v>50</v>
      </c>
      <c r="M32" s="10">
        <v>20</v>
      </c>
      <c r="N32" s="26">
        <v>45</v>
      </c>
      <c r="O32" s="26">
        <v>35</v>
      </c>
      <c r="P32" s="26">
        <v>60</v>
      </c>
      <c r="Q32" s="26">
        <v>50</v>
      </c>
      <c r="R32" s="26">
        <v>50</v>
      </c>
      <c r="S32" s="26">
        <v>57</v>
      </c>
      <c r="T32" s="26">
        <v>47</v>
      </c>
      <c r="U32" s="11">
        <v>32</v>
      </c>
      <c r="V32" s="10">
        <v>50</v>
      </c>
      <c r="W32" s="26">
        <v>47</v>
      </c>
      <c r="X32" s="26">
        <v>42</v>
      </c>
      <c r="Y32" s="26">
        <v>26</v>
      </c>
      <c r="Z32" s="26">
        <v>51</v>
      </c>
      <c r="AA32" s="26">
        <v>31</v>
      </c>
      <c r="AB32" s="26">
        <v>55</v>
      </c>
      <c r="AC32" s="26">
        <v>15</v>
      </c>
      <c r="AD32" s="11">
        <v>20</v>
      </c>
      <c r="AE32" s="10">
        <v>13</v>
      </c>
      <c r="AF32" s="26">
        <v>15</v>
      </c>
      <c r="AG32" s="26">
        <v>19</v>
      </c>
      <c r="AH32" s="26">
        <v>24</v>
      </c>
      <c r="AI32" s="26">
        <v>18</v>
      </c>
      <c r="AJ32" s="26">
        <v>15</v>
      </c>
      <c r="AK32" s="26">
        <v>25</v>
      </c>
      <c r="AL32" s="26">
        <v>23</v>
      </c>
      <c r="AM32" s="11">
        <v>21</v>
      </c>
      <c r="AN32" s="10">
        <v>20</v>
      </c>
      <c r="AO32" s="26" t="s">
        <v>43</v>
      </c>
      <c r="AP32" s="26">
        <v>8</v>
      </c>
      <c r="AQ32" s="26">
        <v>15</v>
      </c>
      <c r="AR32" s="26">
        <v>13</v>
      </c>
      <c r="AS32" s="26">
        <v>12</v>
      </c>
      <c r="AT32" s="26">
        <v>12</v>
      </c>
      <c r="AU32" s="26">
        <v>9</v>
      </c>
      <c r="AV32" s="11">
        <v>10</v>
      </c>
    </row>
    <row r="33" spans="1:48" ht="15.75" x14ac:dyDescent="0.25">
      <c r="A33" s="4" t="s">
        <v>22</v>
      </c>
      <c r="B33" s="16">
        <v>80</v>
      </c>
      <c r="C33" s="83">
        <f>MAX(D33:AV33)</f>
        <v>69</v>
      </c>
      <c r="D33" s="26">
        <v>14</v>
      </c>
      <c r="E33" s="26">
        <v>11</v>
      </c>
      <c r="F33" s="26" t="s">
        <v>44</v>
      </c>
      <c r="G33" s="26">
        <v>26</v>
      </c>
      <c r="H33" s="26">
        <v>31</v>
      </c>
      <c r="I33" s="26">
        <v>45</v>
      </c>
      <c r="J33" s="26">
        <v>30</v>
      </c>
      <c r="K33" s="26">
        <v>28</v>
      </c>
      <c r="L33" s="11">
        <v>23</v>
      </c>
      <c r="M33" s="10">
        <v>68</v>
      </c>
      <c r="N33" s="26">
        <v>44</v>
      </c>
      <c r="O33" s="26">
        <v>58</v>
      </c>
      <c r="P33" s="26">
        <v>49</v>
      </c>
      <c r="Q33" s="26">
        <v>59</v>
      </c>
      <c r="R33" s="26">
        <v>30</v>
      </c>
      <c r="S33" s="26">
        <v>25</v>
      </c>
      <c r="T33" s="26">
        <v>34</v>
      </c>
      <c r="U33" s="11">
        <v>28</v>
      </c>
      <c r="V33" s="10">
        <v>46</v>
      </c>
      <c r="W33" s="26">
        <v>22</v>
      </c>
      <c r="X33" s="26"/>
      <c r="Y33" s="26">
        <v>12</v>
      </c>
      <c r="Z33" s="26">
        <v>11</v>
      </c>
      <c r="AA33" s="26"/>
      <c r="AB33" s="26">
        <v>8</v>
      </c>
      <c r="AC33" s="26">
        <v>10</v>
      </c>
      <c r="AD33" s="11"/>
      <c r="AE33" s="10">
        <v>21</v>
      </c>
      <c r="AF33" s="26">
        <v>37</v>
      </c>
      <c r="AG33" s="26">
        <v>69</v>
      </c>
      <c r="AH33" s="26">
        <v>15</v>
      </c>
      <c r="AI33" s="26" t="s">
        <v>46</v>
      </c>
      <c r="AJ33" s="26">
        <v>19</v>
      </c>
      <c r="AK33" s="26">
        <v>22</v>
      </c>
      <c r="AL33" s="26">
        <v>32</v>
      </c>
      <c r="AM33" s="11">
        <v>49</v>
      </c>
      <c r="AN33" s="10">
        <v>25</v>
      </c>
      <c r="AO33" s="26">
        <v>28</v>
      </c>
      <c r="AP33" s="26">
        <v>26</v>
      </c>
      <c r="AQ33" s="26">
        <v>36</v>
      </c>
      <c r="AR33" s="26">
        <v>37</v>
      </c>
      <c r="AS33" s="26">
        <v>44</v>
      </c>
      <c r="AT33" s="26">
        <v>20</v>
      </c>
      <c r="AU33" s="26">
        <v>21</v>
      </c>
      <c r="AV33" s="11">
        <v>23</v>
      </c>
    </row>
    <row r="34" spans="1:48" ht="15.75" x14ac:dyDescent="0.25">
      <c r="A34" s="4" t="s">
        <v>23</v>
      </c>
      <c r="B34" s="16">
        <v>30</v>
      </c>
      <c r="C34" s="83">
        <f>MAX(D34:AV34)</f>
        <v>80</v>
      </c>
      <c r="D34" s="26">
        <v>38</v>
      </c>
      <c r="E34" s="26">
        <v>27</v>
      </c>
      <c r="F34" s="26">
        <v>22</v>
      </c>
      <c r="G34" s="26">
        <v>31</v>
      </c>
      <c r="H34" s="26">
        <v>42</v>
      </c>
      <c r="I34" s="26">
        <v>33</v>
      </c>
      <c r="J34" s="26">
        <v>15</v>
      </c>
      <c r="K34" s="26">
        <v>28</v>
      </c>
      <c r="L34" s="11" t="s">
        <v>44</v>
      </c>
      <c r="M34" s="10">
        <v>42</v>
      </c>
      <c r="N34" s="26">
        <v>42</v>
      </c>
      <c r="O34" s="26">
        <v>40</v>
      </c>
      <c r="P34" s="26">
        <v>80</v>
      </c>
      <c r="Q34" s="26">
        <v>70</v>
      </c>
      <c r="R34" s="26">
        <v>55</v>
      </c>
      <c r="S34" s="26">
        <v>45</v>
      </c>
      <c r="T34" s="26">
        <v>30</v>
      </c>
      <c r="U34" s="11" t="s">
        <v>44</v>
      </c>
      <c r="V34" s="10">
        <v>49</v>
      </c>
      <c r="W34" s="26">
        <v>60</v>
      </c>
      <c r="X34" s="26">
        <v>68</v>
      </c>
      <c r="Y34" s="26">
        <v>39</v>
      </c>
      <c r="Z34" s="26">
        <v>39</v>
      </c>
      <c r="AA34" s="26">
        <v>44</v>
      </c>
      <c r="AB34" s="26">
        <v>14</v>
      </c>
      <c r="AC34" s="26">
        <v>12</v>
      </c>
      <c r="AD34" s="11"/>
      <c r="AE34" s="10">
        <v>20</v>
      </c>
      <c r="AF34" s="26">
        <v>44</v>
      </c>
      <c r="AG34" s="26" t="s">
        <v>46</v>
      </c>
      <c r="AH34" s="26">
        <v>44</v>
      </c>
      <c r="AI34" s="26">
        <v>48</v>
      </c>
      <c r="AJ34" s="26">
        <v>50</v>
      </c>
      <c r="AK34" s="26">
        <v>14</v>
      </c>
      <c r="AL34" s="26">
        <v>10</v>
      </c>
      <c r="AM34" s="11">
        <v>14</v>
      </c>
      <c r="AN34" s="10">
        <v>30</v>
      </c>
      <c r="AO34" s="26">
        <v>38</v>
      </c>
      <c r="AP34" s="26">
        <v>30</v>
      </c>
      <c r="AQ34" s="26">
        <v>0</v>
      </c>
      <c r="AR34" s="26">
        <v>0</v>
      </c>
      <c r="AS34" s="26">
        <v>0</v>
      </c>
      <c r="AT34" s="26" t="s">
        <v>43</v>
      </c>
      <c r="AU34" s="26">
        <v>21</v>
      </c>
      <c r="AV34" s="11">
        <v>32</v>
      </c>
    </row>
    <row r="35" spans="1:48" ht="15.75" x14ac:dyDescent="0.25">
      <c r="A35" s="4" t="s">
        <v>24</v>
      </c>
      <c r="B35" s="16">
        <v>388</v>
      </c>
      <c r="C35" s="83">
        <f>MAX(D35:AV35)</f>
        <v>96</v>
      </c>
      <c r="D35" s="26">
        <v>63</v>
      </c>
      <c r="E35" s="26">
        <v>72</v>
      </c>
      <c r="F35" s="26">
        <v>73</v>
      </c>
      <c r="G35" s="26">
        <v>18</v>
      </c>
      <c r="H35" s="26">
        <v>20</v>
      </c>
      <c r="I35" s="26">
        <v>21</v>
      </c>
      <c r="J35" s="26">
        <v>41</v>
      </c>
      <c r="K35" s="26">
        <v>46</v>
      </c>
      <c r="L35" s="11">
        <v>0</v>
      </c>
      <c r="M35" s="10">
        <v>23</v>
      </c>
      <c r="N35" s="26">
        <v>44</v>
      </c>
      <c r="O35" s="26">
        <v>36</v>
      </c>
      <c r="P35" s="26">
        <v>58</v>
      </c>
      <c r="Q35" s="26">
        <v>63</v>
      </c>
      <c r="R35" s="26">
        <v>91</v>
      </c>
      <c r="S35" s="26">
        <v>48</v>
      </c>
      <c r="T35" s="26">
        <v>76</v>
      </c>
      <c r="U35" s="11">
        <v>74</v>
      </c>
      <c r="V35" s="10">
        <v>37</v>
      </c>
      <c r="W35" s="26">
        <v>41</v>
      </c>
      <c r="X35" s="26">
        <v>39</v>
      </c>
      <c r="Y35" s="26">
        <v>55</v>
      </c>
      <c r="Z35" s="26">
        <v>37</v>
      </c>
      <c r="AA35" s="26">
        <v>25</v>
      </c>
      <c r="AB35" s="26">
        <v>44</v>
      </c>
      <c r="AC35" s="26">
        <v>76</v>
      </c>
      <c r="AD35" s="11">
        <v>83</v>
      </c>
      <c r="AE35" s="10">
        <v>96</v>
      </c>
      <c r="AF35" s="26">
        <v>49</v>
      </c>
      <c r="AG35" s="26">
        <v>36</v>
      </c>
      <c r="AH35" s="26">
        <v>41</v>
      </c>
      <c r="AI35" s="26">
        <v>61</v>
      </c>
      <c r="AJ35" s="26">
        <v>45</v>
      </c>
      <c r="AK35" s="26">
        <v>40</v>
      </c>
      <c r="AL35" s="26">
        <v>35</v>
      </c>
      <c r="AM35" s="11">
        <v>23</v>
      </c>
      <c r="AN35" s="10">
        <v>19</v>
      </c>
      <c r="AO35" s="26">
        <v>12</v>
      </c>
      <c r="AP35" s="26">
        <v>10</v>
      </c>
      <c r="AQ35" s="26">
        <v>21</v>
      </c>
      <c r="AR35" s="26">
        <v>14</v>
      </c>
      <c r="AS35" s="26">
        <v>17</v>
      </c>
      <c r="AT35" s="26">
        <v>53</v>
      </c>
      <c r="AU35" s="26">
        <v>45</v>
      </c>
      <c r="AV35" s="11">
        <v>36</v>
      </c>
    </row>
    <row r="36" spans="1:48" ht="15.75" x14ac:dyDescent="0.25">
      <c r="A36" s="4" t="s">
        <v>25</v>
      </c>
      <c r="B36" s="16">
        <v>40</v>
      </c>
      <c r="C36" s="83">
        <f>MAX(D36:AV36)</f>
        <v>38</v>
      </c>
      <c r="D36" s="26">
        <v>22</v>
      </c>
      <c r="E36" s="26">
        <v>24</v>
      </c>
      <c r="F36" s="26">
        <v>30</v>
      </c>
      <c r="G36" s="26">
        <v>20</v>
      </c>
      <c r="H36" s="26">
        <v>30</v>
      </c>
      <c r="I36" s="26">
        <v>37</v>
      </c>
      <c r="J36" s="26">
        <v>18</v>
      </c>
      <c r="K36" s="26">
        <v>31</v>
      </c>
      <c r="L36" s="11" t="s">
        <v>44</v>
      </c>
      <c r="M36" s="26" t="s">
        <v>43</v>
      </c>
      <c r="N36" s="26">
        <v>12</v>
      </c>
      <c r="O36" s="26">
        <v>14</v>
      </c>
      <c r="P36" s="26">
        <v>14</v>
      </c>
      <c r="Q36" s="26">
        <v>14</v>
      </c>
      <c r="R36" s="26">
        <v>15</v>
      </c>
      <c r="S36" s="26">
        <v>28</v>
      </c>
      <c r="T36" s="26">
        <v>38</v>
      </c>
      <c r="U36" s="11">
        <v>36</v>
      </c>
      <c r="V36" s="10"/>
      <c r="W36" s="26"/>
      <c r="X36" s="26"/>
      <c r="Y36" s="26"/>
      <c r="Z36" s="26"/>
      <c r="AA36" s="26"/>
      <c r="AB36" s="26"/>
      <c r="AC36" s="26"/>
      <c r="AD36" s="11"/>
      <c r="AE36" s="10">
        <v>4</v>
      </c>
      <c r="AF36" s="26">
        <v>6</v>
      </c>
      <c r="AG36" s="26">
        <v>6</v>
      </c>
      <c r="AH36" s="26">
        <v>23</v>
      </c>
      <c r="AI36" s="26">
        <v>18</v>
      </c>
      <c r="AJ36" s="26">
        <v>19</v>
      </c>
      <c r="AK36" s="26">
        <v>19</v>
      </c>
      <c r="AL36" s="26">
        <v>12</v>
      </c>
      <c r="AM36" s="11">
        <v>9</v>
      </c>
      <c r="AN36" s="10">
        <v>13</v>
      </c>
      <c r="AO36" s="26" t="s">
        <v>49</v>
      </c>
      <c r="AP36" s="26">
        <v>13</v>
      </c>
      <c r="AQ36" s="26">
        <v>8</v>
      </c>
      <c r="AR36" s="26" t="s">
        <v>49</v>
      </c>
      <c r="AS36" s="26" t="s">
        <v>49</v>
      </c>
      <c r="AT36" s="26">
        <v>6</v>
      </c>
      <c r="AU36" s="26">
        <v>7</v>
      </c>
      <c r="AV36" s="11">
        <v>5</v>
      </c>
    </row>
    <row r="37" spans="1:48" ht="15.75" x14ac:dyDescent="0.25">
      <c r="A37" s="4" t="s">
        <v>26</v>
      </c>
      <c r="B37" s="16">
        <v>40</v>
      </c>
      <c r="C37" s="83">
        <f>MAX(D37:AV37)</f>
        <v>59</v>
      </c>
      <c r="D37" s="26">
        <v>41</v>
      </c>
      <c r="E37" s="26">
        <v>42</v>
      </c>
      <c r="F37" s="26">
        <v>45</v>
      </c>
      <c r="G37" s="26">
        <v>28</v>
      </c>
      <c r="H37" s="26">
        <v>31</v>
      </c>
      <c r="I37" s="26" t="s">
        <v>44</v>
      </c>
      <c r="J37" s="26">
        <v>20</v>
      </c>
      <c r="K37" s="26">
        <v>18</v>
      </c>
      <c r="L37" s="11">
        <v>15</v>
      </c>
      <c r="M37" s="10">
        <v>14</v>
      </c>
      <c r="N37" s="26">
        <v>10</v>
      </c>
      <c r="O37" s="26">
        <v>16</v>
      </c>
      <c r="P37" s="26">
        <v>34</v>
      </c>
      <c r="Q37" s="26">
        <v>28</v>
      </c>
      <c r="R37" s="26">
        <v>30</v>
      </c>
      <c r="S37" s="26">
        <v>49</v>
      </c>
      <c r="T37" s="26">
        <v>32</v>
      </c>
      <c r="U37" s="11">
        <v>33</v>
      </c>
      <c r="V37" s="10">
        <v>12</v>
      </c>
      <c r="W37" s="26">
        <v>13</v>
      </c>
      <c r="X37" s="26" t="s">
        <v>46</v>
      </c>
      <c r="Y37" s="26">
        <v>17</v>
      </c>
      <c r="Z37" s="26" t="s">
        <v>46</v>
      </c>
      <c r="AA37" s="26">
        <v>20</v>
      </c>
      <c r="AB37" s="26">
        <v>28</v>
      </c>
      <c r="AC37" s="26">
        <v>13</v>
      </c>
      <c r="AD37" s="11">
        <v>9</v>
      </c>
      <c r="AE37" s="10">
        <v>24</v>
      </c>
      <c r="AF37" s="26">
        <v>29</v>
      </c>
      <c r="AG37" s="26">
        <v>29</v>
      </c>
      <c r="AH37" s="26" t="s">
        <v>46</v>
      </c>
      <c r="AI37" s="26">
        <v>19</v>
      </c>
      <c r="AJ37" s="26">
        <v>18</v>
      </c>
      <c r="AK37" s="26">
        <v>31</v>
      </c>
      <c r="AL37" s="26">
        <v>35</v>
      </c>
      <c r="AM37" s="11">
        <v>39</v>
      </c>
      <c r="AN37" s="10">
        <v>35</v>
      </c>
      <c r="AO37" s="26">
        <v>40</v>
      </c>
      <c r="AP37" s="26">
        <v>42</v>
      </c>
      <c r="AQ37" s="26">
        <v>24</v>
      </c>
      <c r="AR37" s="26">
        <v>25</v>
      </c>
      <c r="AS37" s="26" t="s">
        <v>49</v>
      </c>
      <c r="AT37" s="26">
        <v>51</v>
      </c>
      <c r="AU37" s="26">
        <v>59</v>
      </c>
      <c r="AV37" s="11">
        <v>55</v>
      </c>
    </row>
    <row r="38" spans="1:48" ht="15.75" x14ac:dyDescent="0.25">
      <c r="A38" s="4" t="s">
        <v>27</v>
      </c>
      <c r="B38" s="16">
        <v>30</v>
      </c>
      <c r="C38" s="83">
        <f>MAX(D38:AV38)</f>
        <v>54</v>
      </c>
      <c r="D38" s="26">
        <v>40</v>
      </c>
      <c r="E38" s="26">
        <v>51</v>
      </c>
      <c r="F38" s="26">
        <v>43</v>
      </c>
      <c r="G38" s="26">
        <v>25</v>
      </c>
      <c r="H38" s="26">
        <v>43</v>
      </c>
      <c r="I38" s="26">
        <v>48</v>
      </c>
      <c r="J38" s="26">
        <v>29</v>
      </c>
      <c r="K38" s="26">
        <v>31</v>
      </c>
      <c r="L38" s="11">
        <v>40</v>
      </c>
      <c r="M38" s="10">
        <v>19</v>
      </c>
      <c r="N38" s="26">
        <v>17</v>
      </c>
      <c r="O38" s="26">
        <v>21</v>
      </c>
      <c r="P38" s="26">
        <v>0</v>
      </c>
      <c r="Q38" s="26">
        <v>8</v>
      </c>
      <c r="R38" s="26">
        <v>10</v>
      </c>
      <c r="S38" s="26">
        <v>20</v>
      </c>
      <c r="T38" s="26">
        <v>25</v>
      </c>
      <c r="U38" s="11">
        <v>35</v>
      </c>
      <c r="V38" s="10">
        <v>39</v>
      </c>
      <c r="W38" s="26">
        <v>43</v>
      </c>
      <c r="X38" s="26">
        <v>50</v>
      </c>
      <c r="Y38" s="26">
        <v>40</v>
      </c>
      <c r="Z38" s="26">
        <v>37</v>
      </c>
      <c r="AA38" s="26">
        <v>42</v>
      </c>
      <c r="AB38" s="26">
        <v>54</v>
      </c>
      <c r="AC38" s="26">
        <v>50</v>
      </c>
      <c r="AD38" s="11">
        <v>48</v>
      </c>
      <c r="AE38" s="10">
        <v>8</v>
      </c>
      <c r="AF38" s="26">
        <v>10</v>
      </c>
      <c r="AG38" s="26">
        <v>12</v>
      </c>
      <c r="AH38" s="26">
        <v>13</v>
      </c>
      <c r="AI38" s="26">
        <v>10</v>
      </c>
      <c r="AJ38" s="26">
        <v>14</v>
      </c>
      <c r="AK38" s="26">
        <v>4</v>
      </c>
      <c r="AL38" s="26">
        <v>5</v>
      </c>
      <c r="AM38" s="11" t="s">
        <v>46</v>
      </c>
      <c r="AN38" s="10">
        <v>10</v>
      </c>
      <c r="AO38" s="26" t="s">
        <v>49</v>
      </c>
      <c r="AP38" s="26" t="s">
        <v>49</v>
      </c>
      <c r="AQ38" s="26">
        <v>5</v>
      </c>
      <c r="AR38" s="26">
        <v>8</v>
      </c>
      <c r="AS38" s="26" t="s">
        <v>49</v>
      </c>
      <c r="AT38" s="26">
        <v>7</v>
      </c>
      <c r="AU38" s="26">
        <v>8</v>
      </c>
      <c r="AV38" s="11">
        <v>6</v>
      </c>
    </row>
    <row r="39" spans="1:48" ht="15.75" x14ac:dyDescent="0.25">
      <c r="A39" s="4" t="s">
        <v>28</v>
      </c>
      <c r="B39" s="16">
        <v>80</v>
      </c>
      <c r="C39" s="83">
        <f>MAX(D39:AV39)</f>
        <v>34</v>
      </c>
      <c r="D39" s="26">
        <v>33</v>
      </c>
      <c r="E39" s="26">
        <v>30</v>
      </c>
      <c r="F39" s="26">
        <v>31</v>
      </c>
      <c r="G39" s="26">
        <v>16</v>
      </c>
      <c r="H39" s="26">
        <v>17</v>
      </c>
      <c r="I39" s="26">
        <v>22</v>
      </c>
      <c r="J39" s="26">
        <v>34</v>
      </c>
      <c r="K39" s="26">
        <v>23</v>
      </c>
      <c r="L39" s="11">
        <v>20</v>
      </c>
      <c r="M39" s="10">
        <v>26</v>
      </c>
      <c r="N39" s="26">
        <v>29</v>
      </c>
      <c r="O39" s="26">
        <v>25</v>
      </c>
      <c r="P39" s="26">
        <v>30</v>
      </c>
      <c r="Q39" s="26">
        <v>33</v>
      </c>
      <c r="R39" s="26">
        <v>31</v>
      </c>
      <c r="S39" s="26">
        <v>7</v>
      </c>
      <c r="T39" s="26">
        <v>7</v>
      </c>
      <c r="U39" s="11">
        <v>5</v>
      </c>
      <c r="V39" s="10">
        <v>33</v>
      </c>
      <c r="W39" s="26">
        <v>25</v>
      </c>
      <c r="X39" s="26">
        <v>26</v>
      </c>
      <c r="Y39" s="26">
        <v>17</v>
      </c>
      <c r="Z39" s="26">
        <v>12</v>
      </c>
      <c r="AA39" s="26">
        <v>7</v>
      </c>
      <c r="AB39" s="26">
        <v>18</v>
      </c>
      <c r="AC39" s="26">
        <v>23</v>
      </c>
      <c r="AD39" s="11">
        <v>20</v>
      </c>
      <c r="AE39" s="10">
        <v>25</v>
      </c>
      <c r="AF39" s="26">
        <v>24</v>
      </c>
      <c r="AG39" s="26">
        <v>32</v>
      </c>
      <c r="AH39" s="26">
        <v>10</v>
      </c>
      <c r="AI39" s="26">
        <v>8</v>
      </c>
      <c r="AJ39" s="26" t="s">
        <v>46</v>
      </c>
      <c r="AK39" s="26">
        <v>10</v>
      </c>
      <c r="AL39" s="26">
        <v>10</v>
      </c>
      <c r="AM39" s="11">
        <v>10</v>
      </c>
      <c r="AN39" s="10">
        <v>5</v>
      </c>
      <c r="AO39" s="26">
        <v>10</v>
      </c>
      <c r="AP39" s="26" t="s">
        <v>43</v>
      </c>
      <c r="AQ39" s="26">
        <v>15</v>
      </c>
      <c r="AR39" s="26">
        <v>18</v>
      </c>
      <c r="AS39" s="26">
        <v>12</v>
      </c>
      <c r="AT39" s="26">
        <v>4</v>
      </c>
      <c r="AU39" s="26" t="s">
        <v>49</v>
      </c>
      <c r="AV39" s="11">
        <v>3</v>
      </c>
    </row>
    <row r="40" spans="1:48" ht="15.75" x14ac:dyDescent="0.25">
      <c r="A40" s="4" t="s">
        <v>29</v>
      </c>
      <c r="B40" s="18">
        <v>140</v>
      </c>
      <c r="C40" s="83">
        <f>MAX(D40:AV40)</f>
        <v>97</v>
      </c>
      <c r="D40" s="26">
        <v>51</v>
      </c>
      <c r="E40" s="26">
        <v>34</v>
      </c>
      <c r="F40" s="26">
        <v>0</v>
      </c>
      <c r="G40" s="26">
        <v>18</v>
      </c>
      <c r="H40" s="26">
        <v>24</v>
      </c>
      <c r="I40" s="26">
        <v>24</v>
      </c>
      <c r="J40" s="26">
        <v>14</v>
      </c>
      <c r="K40" s="26">
        <v>11</v>
      </c>
      <c r="L40" s="11">
        <v>0</v>
      </c>
      <c r="M40" s="10">
        <v>36</v>
      </c>
      <c r="N40" s="26">
        <v>38</v>
      </c>
      <c r="O40" s="26">
        <v>78</v>
      </c>
      <c r="P40" s="26">
        <v>64</v>
      </c>
      <c r="Q40" s="26">
        <v>43</v>
      </c>
      <c r="R40" s="26">
        <v>32</v>
      </c>
      <c r="S40" s="26">
        <v>97</v>
      </c>
      <c r="T40" s="26">
        <v>38</v>
      </c>
      <c r="U40" s="11">
        <v>27</v>
      </c>
      <c r="V40" s="10">
        <v>31</v>
      </c>
      <c r="W40" s="26">
        <v>33</v>
      </c>
      <c r="X40" s="26">
        <v>35</v>
      </c>
      <c r="Y40" s="26">
        <v>12</v>
      </c>
      <c r="Z40" s="26">
        <v>18</v>
      </c>
      <c r="AA40" s="26">
        <v>21</v>
      </c>
      <c r="AB40" s="26">
        <v>22</v>
      </c>
      <c r="AC40" s="26">
        <v>20</v>
      </c>
      <c r="AD40" s="11">
        <v>19</v>
      </c>
      <c r="AE40" s="10" t="s">
        <v>46</v>
      </c>
      <c r="AF40" s="26">
        <v>6</v>
      </c>
      <c r="AG40" s="26" t="s">
        <v>46</v>
      </c>
      <c r="AH40" s="26">
        <v>16</v>
      </c>
      <c r="AI40" s="26">
        <v>15</v>
      </c>
      <c r="AJ40" s="26">
        <v>13</v>
      </c>
      <c r="AK40" s="26">
        <v>15</v>
      </c>
      <c r="AL40" s="26" t="s">
        <v>46</v>
      </c>
      <c r="AM40" s="11">
        <v>7</v>
      </c>
      <c r="AN40" s="10">
        <v>15</v>
      </c>
      <c r="AO40" s="26">
        <v>12</v>
      </c>
      <c r="AP40" s="26">
        <v>12</v>
      </c>
      <c r="AQ40" s="26">
        <v>10</v>
      </c>
      <c r="AR40" s="26">
        <v>7</v>
      </c>
      <c r="AS40" s="26">
        <v>8</v>
      </c>
      <c r="AT40" s="26">
        <v>23</v>
      </c>
      <c r="AU40" s="26">
        <v>26</v>
      </c>
      <c r="AV40" s="11">
        <v>24</v>
      </c>
    </row>
    <row r="41" spans="1:48" ht="15.75" x14ac:dyDescent="0.25">
      <c r="A41" s="4" t="s">
        <v>30</v>
      </c>
      <c r="B41" s="18">
        <v>300</v>
      </c>
      <c r="C41" s="83">
        <f>MAX(D41:AV41)</f>
        <v>31</v>
      </c>
      <c r="D41" s="27"/>
      <c r="E41" s="27"/>
      <c r="F41" s="27"/>
      <c r="G41" s="26"/>
      <c r="H41" s="26"/>
      <c r="I41" s="26"/>
      <c r="J41" s="26"/>
      <c r="K41" s="26"/>
      <c r="L41" s="11"/>
      <c r="M41" s="12"/>
      <c r="N41" s="27"/>
      <c r="O41" s="27"/>
      <c r="P41" s="26"/>
      <c r="Q41" s="26"/>
      <c r="R41" s="26"/>
      <c r="S41" s="26"/>
      <c r="T41" s="26"/>
      <c r="U41" s="11"/>
      <c r="V41" s="12"/>
      <c r="W41" s="27"/>
      <c r="X41" s="27"/>
      <c r="Y41" s="26"/>
      <c r="Z41" s="26"/>
      <c r="AA41" s="26"/>
      <c r="AB41" s="26"/>
      <c r="AC41" s="26"/>
      <c r="AD41" s="11"/>
      <c r="AE41" s="12"/>
      <c r="AF41" s="27"/>
      <c r="AG41" s="27"/>
      <c r="AH41" s="26"/>
      <c r="AI41" s="26"/>
      <c r="AJ41" s="26"/>
      <c r="AK41" s="26">
        <v>31</v>
      </c>
      <c r="AL41" s="27"/>
      <c r="AM41" s="28"/>
      <c r="AN41" s="10">
        <v>0</v>
      </c>
      <c r="AO41" s="26">
        <v>0</v>
      </c>
      <c r="AP41" s="26">
        <v>0</v>
      </c>
      <c r="AQ41" s="26">
        <v>0</v>
      </c>
      <c r="AR41" s="26">
        <v>0</v>
      </c>
      <c r="AS41" s="26">
        <v>0</v>
      </c>
      <c r="AT41" s="26">
        <v>0</v>
      </c>
      <c r="AU41" s="26">
        <v>0</v>
      </c>
      <c r="AV41" s="11">
        <v>0</v>
      </c>
    </row>
    <row r="42" spans="1:48" ht="15.75" x14ac:dyDescent="0.25">
      <c r="A42" s="5" t="s">
        <v>31</v>
      </c>
      <c r="B42" s="16">
        <v>235</v>
      </c>
      <c r="C42" s="83">
        <f>MAX(D42:AV42)</f>
        <v>107</v>
      </c>
      <c r="D42" s="26">
        <v>22</v>
      </c>
      <c r="E42" s="26">
        <v>17</v>
      </c>
      <c r="F42" s="26">
        <v>23</v>
      </c>
      <c r="G42" s="26">
        <v>53</v>
      </c>
      <c r="H42" s="26">
        <v>74</v>
      </c>
      <c r="I42" s="26">
        <v>71</v>
      </c>
      <c r="J42" s="26">
        <v>46</v>
      </c>
      <c r="K42" s="26">
        <v>34</v>
      </c>
      <c r="L42" s="11" t="s">
        <v>44</v>
      </c>
      <c r="M42" s="10">
        <v>53</v>
      </c>
      <c r="N42" s="26">
        <v>38</v>
      </c>
      <c r="O42" s="26">
        <v>52</v>
      </c>
      <c r="P42" s="26">
        <v>13</v>
      </c>
      <c r="Q42" s="26">
        <v>9</v>
      </c>
      <c r="R42" s="26">
        <v>12</v>
      </c>
      <c r="S42" s="26">
        <v>27</v>
      </c>
      <c r="T42" s="26">
        <v>34</v>
      </c>
      <c r="U42" s="11">
        <v>23</v>
      </c>
      <c r="V42" s="10">
        <v>18</v>
      </c>
      <c r="W42" s="26">
        <v>19</v>
      </c>
      <c r="X42" s="26">
        <v>18</v>
      </c>
      <c r="Y42" s="26">
        <v>16</v>
      </c>
      <c r="Z42" s="26">
        <v>14</v>
      </c>
      <c r="AA42" s="26">
        <v>17</v>
      </c>
      <c r="AB42" s="26">
        <v>8</v>
      </c>
      <c r="AC42" s="26">
        <v>17</v>
      </c>
      <c r="AD42" s="11"/>
      <c r="AE42" s="10">
        <v>27</v>
      </c>
      <c r="AF42" s="26">
        <v>36</v>
      </c>
      <c r="AG42" s="26">
        <v>32</v>
      </c>
      <c r="AH42" s="26">
        <v>18</v>
      </c>
      <c r="AI42" s="26">
        <v>23</v>
      </c>
      <c r="AJ42" s="26">
        <v>28</v>
      </c>
      <c r="AK42" s="26">
        <v>19</v>
      </c>
      <c r="AL42" s="26" t="s">
        <v>46</v>
      </c>
      <c r="AM42" s="11">
        <v>31</v>
      </c>
      <c r="AN42" s="10">
        <v>72</v>
      </c>
      <c r="AO42" s="26">
        <v>68</v>
      </c>
      <c r="AP42" s="26">
        <v>107</v>
      </c>
      <c r="AQ42" s="26">
        <v>18</v>
      </c>
      <c r="AR42" s="26">
        <v>28</v>
      </c>
      <c r="AS42" s="26">
        <v>23</v>
      </c>
      <c r="AT42" s="26" t="s">
        <v>49</v>
      </c>
      <c r="AU42" s="26" t="s">
        <v>49</v>
      </c>
      <c r="AV42" s="11" t="s">
        <v>49</v>
      </c>
    </row>
    <row r="43" spans="1:48" ht="15.75" x14ac:dyDescent="0.25">
      <c r="A43" s="5" t="s">
        <v>32</v>
      </c>
      <c r="B43" s="16">
        <v>235</v>
      </c>
      <c r="C43" s="83">
        <f>MAX(D43:AV43)</f>
        <v>59</v>
      </c>
      <c r="D43" s="26">
        <v>59</v>
      </c>
      <c r="E43" s="26">
        <v>56</v>
      </c>
      <c r="F43" s="26">
        <v>53</v>
      </c>
      <c r="G43" s="26">
        <v>14</v>
      </c>
      <c r="H43" s="26">
        <v>17</v>
      </c>
      <c r="I43" s="26">
        <v>15</v>
      </c>
      <c r="J43" s="26">
        <v>27</v>
      </c>
      <c r="K43" s="26">
        <v>27</v>
      </c>
      <c r="L43" s="11">
        <v>25</v>
      </c>
      <c r="M43" s="10">
        <v>49</v>
      </c>
      <c r="N43" s="26">
        <v>43</v>
      </c>
      <c r="O43" s="26">
        <v>37</v>
      </c>
      <c r="P43" s="26">
        <v>53</v>
      </c>
      <c r="Q43" s="26">
        <v>59</v>
      </c>
      <c r="R43" s="26">
        <v>48</v>
      </c>
      <c r="S43" s="26">
        <v>37</v>
      </c>
      <c r="T43" s="26">
        <v>38</v>
      </c>
      <c r="U43" s="11">
        <v>39</v>
      </c>
      <c r="V43" s="10">
        <v>38</v>
      </c>
      <c r="W43" s="26">
        <v>46</v>
      </c>
      <c r="X43" s="26">
        <v>36</v>
      </c>
      <c r="Y43" s="26">
        <v>19</v>
      </c>
      <c r="Z43" s="26">
        <v>17</v>
      </c>
      <c r="AA43" s="26">
        <v>18</v>
      </c>
      <c r="AB43" s="26">
        <v>19</v>
      </c>
      <c r="AC43" s="26">
        <v>16</v>
      </c>
      <c r="AD43" s="11">
        <v>13</v>
      </c>
      <c r="AE43" s="10">
        <v>18</v>
      </c>
      <c r="AF43" s="26">
        <v>19</v>
      </c>
      <c r="AG43" s="26">
        <v>20</v>
      </c>
      <c r="AH43" s="26">
        <v>16</v>
      </c>
      <c r="AI43" s="26">
        <v>30</v>
      </c>
      <c r="AJ43" s="26">
        <v>26</v>
      </c>
      <c r="AK43" s="26">
        <v>7</v>
      </c>
      <c r="AL43" s="26">
        <v>4</v>
      </c>
      <c r="AM43" s="11" t="s">
        <v>46</v>
      </c>
      <c r="AN43" s="10">
        <v>14</v>
      </c>
      <c r="AO43" s="26">
        <v>17</v>
      </c>
      <c r="AP43" s="26">
        <v>14</v>
      </c>
      <c r="AQ43" s="26">
        <v>17</v>
      </c>
      <c r="AR43" s="26">
        <v>25</v>
      </c>
      <c r="AS43" s="26">
        <v>16</v>
      </c>
      <c r="AT43" s="26">
        <v>7</v>
      </c>
      <c r="AU43" s="26">
        <v>7</v>
      </c>
      <c r="AV43" s="11">
        <v>0</v>
      </c>
    </row>
    <row r="44" spans="1:48" ht="15.75" x14ac:dyDescent="0.25">
      <c r="A44" s="5" t="s">
        <v>33</v>
      </c>
      <c r="B44" s="16">
        <v>152</v>
      </c>
      <c r="C44" s="83">
        <f>MAX(D44:AV44)</f>
        <v>42</v>
      </c>
      <c r="D44" s="26"/>
      <c r="E44" s="26"/>
      <c r="F44" s="26"/>
      <c r="G44" s="26"/>
      <c r="H44" s="26"/>
      <c r="I44" s="26"/>
      <c r="J44" s="26"/>
      <c r="K44" s="26"/>
      <c r="L44" s="11"/>
      <c r="M44" s="10"/>
      <c r="N44" s="26"/>
      <c r="O44" s="26"/>
      <c r="P44" s="26"/>
      <c r="Q44" s="26"/>
      <c r="R44" s="26"/>
      <c r="S44" s="26"/>
      <c r="T44" s="26"/>
      <c r="U44" s="11"/>
      <c r="V44" s="10">
        <v>1</v>
      </c>
      <c r="W44" s="26">
        <v>2</v>
      </c>
      <c r="X44" s="26">
        <v>0</v>
      </c>
      <c r="Y44" s="26">
        <v>7</v>
      </c>
      <c r="Z44" s="26">
        <v>11</v>
      </c>
      <c r="AA44" s="26">
        <v>7</v>
      </c>
      <c r="AB44" s="26">
        <v>30</v>
      </c>
      <c r="AC44" s="26">
        <v>36</v>
      </c>
      <c r="AD44" s="11">
        <v>34</v>
      </c>
      <c r="AE44" s="10">
        <v>35</v>
      </c>
      <c r="AF44" s="26">
        <v>33</v>
      </c>
      <c r="AG44" s="26">
        <v>22</v>
      </c>
      <c r="AH44" s="26">
        <v>29</v>
      </c>
      <c r="AI44" s="26">
        <v>28</v>
      </c>
      <c r="AJ44" s="26">
        <v>30</v>
      </c>
      <c r="AK44" s="26">
        <v>41</v>
      </c>
      <c r="AL44" s="26">
        <v>42</v>
      </c>
      <c r="AM44" s="11" t="s">
        <v>46</v>
      </c>
      <c r="AN44" s="10">
        <v>26</v>
      </c>
      <c r="AO44" s="26">
        <v>36</v>
      </c>
      <c r="AP44" s="26">
        <v>40</v>
      </c>
      <c r="AQ44" s="26">
        <v>22</v>
      </c>
      <c r="AR44" s="26">
        <v>29</v>
      </c>
      <c r="AS44" s="26">
        <v>0</v>
      </c>
      <c r="AT44" s="26">
        <v>17</v>
      </c>
      <c r="AU44" s="26">
        <v>14</v>
      </c>
      <c r="AV44" s="11">
        <v>16</v>
      </c>
    </row>
    <row r="45" spans="1:48" ht="15.75" x14ac:dyDescent="0.25">
      <c r="A45" s="5" t="s">
        <v>34</v>
      </c>
      <c r="B45" s="16">
        <v>140</v>
      </c>
      <c r="C45" s="83">
        <f>MAX(D45:AV45)</f>
        <v>48</v>
      </c>
      <c r="D45" s="26"/>
      <c r="E45" s="26"/>
      <c r="F45" s="26"/>
      <c r="G45" s="26"/>
      <c r="H45" s="26"/>
      <c r="I45" s="26"/>
      <c r="J45" s="26"/>
      <c r="K45" s="26"/>
      <c r="L45" s="11"/>
      <c r="M45" s="10"/>
      <c r="N45" s="26"/>
      <c r="O45" s="26"/>
      <c r="P45" s="26"/>
      <c r="Q45" s="26"/>
      <c r="R45" s="26"/>
      <c r="S45" s="26"/>
      <c r="T45" s="26"/>
      <c r="U45" s="11"/>
      <c r="V45" s="10">
        <v>33</v>
      </c>
      <c r="W45" s="26">
        <v>28</v>
      </c>
      <c r="X45" s="26">
        <v>34</v>
      </c>
      <c r="Y45" s="26">
        <v>3</v>
      </c>
      <c r="Z45" s="26">
        <v>5</v>
      </c>
      <c r="AA45" s="26">
        <v>4</v>
      </c>
      <c r="AB45" s="26">
        <v>2</v>
      </c>
      <c r="AC45" s="26" t="s">
        <v>46</v>
      </c>
      <c r="AD45" s="11" t="s">
        <v>46</v>
      </c>
      <c r="AE45" s="10">
        <v>18</v>
      </c>
      <c r="AF45" s="26">
        <v>13</v>
      </c>
      <c r="AG45" s="26" t="s">
        <v>46</v>
      </c>
      <c r="AH45" s="26">
        <v>15</v>
      </c>
      <c r="AI45" s="26">
        <v>18</v>
      </c>
      <c r="AJ45" s="26">
        <v>18</v>
      </c>
      <c r="AK45" s="26">
        <v>14</v>
      </c>
      <c r="AL45" s="26">
        <v>7</v>
      </c>
      <c r="AM45" s="11" t="s">
        <v>46</v>
      </c>
      <c r="AN45" s="10">
        <v>11</v>
      </c>
      <c r="AO45" s="26">
        <v>10</v>
      </c>
      <c r="AP45" s="26">
        <v>13</v>
      </c>
      <c r="AQ45" s="26">
        <v>37</v>
      </c>
      <c r="AR45" s="26">
        <v>44</v>
      </c>
      <c r="AS45" s="26">
        <v>48</v>
      </c>
      <c r="AT45" s="26">
        <v>1</v>
      </c>
      <c r="AU45" s="26">
        <v>2</v>
      </c>
      <c r="AV45" s="11">
        <v>1</v>
      </c>
    </row>
    <row r="46" spans="1:48" ht="15.75" x14ac:dyDescent="0.25">
      <c r="A46" s="5" t="s">
        <v>35</v>
      </c>
      <c r="B46" s="16">
        <v>152</v>
      </c>
      <c r="C46" s="83">
        <f>MAX(D46:AV46)</f>
        <v>44</v>
      </c>
      <c r="D46" s="26"/>
      <c r="E46" s="26"/>
      <c r="F46" s="26"/>
      <c r="G46" s="26"/>
      <c r="H46" s="26"/>
      <c r="I46" s="26"/>
      <c r="J46" s="26"/>
      <c r="K46" s="26"/>
      <c r="L46" s="11"/>
      <c r="M46" s="10"/>
      <c r="N46" s="26"/>
      <c r="O46" s="26"/>
      <c r="P46" s="26"/>
      <c r="Q46" s="26"/>
      <c r="R46" s="26"/>
      <c r="S46" s="26"/>
      <c r="T46" s="26"/>
      <c r="U46" s="11"/>
      <c r="V46" s="10">
        <v>2</v>
      </c>
      <c r="W46" s="26" t="s">
        <v>46</v>
      </c>
      <c r="X46" s="26" t="s">
        <v>46</v>
      </c>
      <c r="Y46" s="26">
        <v>16</v>
      </c>
      <c r="Z46" s="26">
        <v>12</v>
      </c>
      <c r="AA46" s="26">
        <v>11</v>
      </c>
      <c r="AB46" s="26">
        <v>9</v>
      </c>
      <c r="AC46" s="26">
        <v>7</v>
      </c>
      <c r="AD46" s="11">
        <v>6</v>
      </c>
      <c r="AE46" s="10">
        <v>6</v>
      </c>
      <c r="AF46" s="26">
        <v>10</v>
      </c>
      <c r="AG46" s="26">
        <v>10</v>
      </c>
      <c r="AH46" s="26">
        <v>8</v>
      </c>
      <c r="AI46" s="26">
        <v>8</v>
      </c>
      <c r="AJ46" s="26" t="s">
        <v>46</v>
      </c>
      <c r="AK46" s="26">
        <v>16</v>
      </c>
      <c r="AL46" s="26">
        <v>14</v>
      </c>
      <c r="AM46" s="11" t="s">
        <v>46</v>
      </c>
      <c r="AN46" s="10">
        <v>32</v>
      </c>
      <c r="AO46" s="26">
        <v>44</v>
      </c>
      <c r="AP46" s="26">
        <v>42</v>
      </c>
      <c r="AQ46" s="26">
        <v>13</v>
      </c>
      <c r="AR46" s="26">
        <v>13</v>
      </c>
      <c r="AS46" s="26">
        <v>13</v>
      </c>
      <c r="AT46" s="26">
        <v>18</v>
      </c>
      <c r="AU46" s="26">
        <v>19</v>
      </c>
      <c r="AV46" s="11">
        <v>9</v>
      </c>
    </row>
    <row r="47" spans="1:48" ht="15.75" x14ac:dyDescent="0.25">
      <c r="A47" s="5" t="s">
        <v>36</v>
      </c>
      <c r="B47" s="16">
        <v>70</v>
      </c>
      <c r="C47" s="83">
        <f>MAX(D47:AV47)</f>
        <v>65</v>
      </c>
      <c r="D47" s="26">
        <v>32</v>
      </c>
      <c r="E47" s="26">
        <v>33</v>
      </c>
      <c r="F47" s="26">
        <v>36</v>
      </c>
      <c r="G47" s="26" t="s">
        <v>43</v>
      </c>
      <c r="H47" s="26">
        <v>17</v>
      </c>
      <c r="I47" s="26">
        <v>18</v>
      </c>
      <c r="J47" s="26" t="s">
        <v>43</v>
      </c>
      <c r="K47" s="26">
        <v>9</v>
      </c>
      <c r="L47" s="11">
        <v>18</v>
      </c>
      <c r="M47" s="10">
        <v>50</v>
      </c>
      <c r="N47" s="26">
        <v>65</v>
      </c>
      <c r="O47" s="26">
        <v>61</v>
      </c>
      <c r="P47" s="26">
        <v>24</v>
      </c>
      <c r="Q47" s="26">
        <v>33</v>
      </c>
      <c r="R47" s="26">
        <v>36</v>
      </c>
      <c r="S47" s="26">
        <v>35</v>
      </c>
      <c r="T47" s="26">
        <v>38</v>
      </c>
      <c r="U47" s="11">
        <v>43</v>
      </c>
      <c r="V47" s="10">
        <v>35</v>
      </c>
      <c r="W47" s="26">
        <v>29</v>
      </c>
      <c r="X47" s="26">
        <v>30</v>
      </c>
      <c r="Y47" s="26">
        <v>33</v>
      </c>
      <c r="Z47" s="26">
        <v>36</v>
      </c>
      <c r="AA47" s="26">
        <v>24</v>
      </c>
      <c r="AB47" s="26">
        <v>8</v>
      </c>
      <c r="AC47" s="26">
        <v>19</v>
      </c>
      <c r="AD47" s="11">
        <v>19</v>
      </c>
      <c r="AE47" s="10">
        <v>23</v>
      </c>
      <c r="AF47" s="26">
        <v>25</v>
      </c>
      <c r="AG47" s="26">
        <v>16</v>
      </c>
      <c r="AH47" s="26">
        <v>17</v>
      </c>
      <c r="AI47" s="26">
        <v>22</v>
      </c>
      <c r="AJ47" s="26">
        <v>17</v>
      </c>
      <c r="AK47" s="26">
        <v>19</v>
      </c>
      <c r="AL47" s="26" t="s">
        <v>46</v>
      </c>
      <c r="AM47" s="11">
        <v>15</v>
      </c>
      <c r="AN47" s="10">
        <v>26</v>
      </c>
      <c r="AO47" s="26">
        <v>25</v>
      </c>
      <c r="AP47" s="26">
        <v>31</v>
      </c>
      <c r="AQ47" s="26">
        <v>5</v>
      </c>
      <c r="AR47" s="26" t="s">
        <v>43</v>
      </c>
      <c r="AS47" s="26">
        <v>8</v>
      </c>
      <c r="AT47" s="26">
        <v>61</v>
      </c>
      <c r="AU47" s="26">
        <v>63</v>
      </c>
      <c r="AV47" s="11">
        <v>38</v>
      </c>
    </row>
    <row r="48" spans="1:48" ht="15.75" x14ac:dyDescent="0.25">
      <c r="A48" s="5" t="s">
        <v>37</v>
      </c>
      <c r="B48" s="16">
        <v>68</v>
      </c>
      <c r="C48" s="83">
        <f>MAX(D48:AV48)</f>
        <v>53</v>
      </c>
      <c r="D48" s="26">
        <v>24</v>
      </c>
      <c r="E48" s="26">
        <v>33</v>
      </c>
      <c r="F48" s="26">
        <v>25</v>
      </c>
      <c r="G48" s="26" t="s">
        <v>43</v>
      </c>
      <c r="H48" s="26">
        <v>6</v>
      </c>
      <c r="I48" s="26">
        <v>7</v>
      </c>
      <c r="J48" s="26">
        <v>28</v>
      </c>
      <c r="K48" s="26">
        <v>23</v>
      </c>
      <c r="L48" s="11">
        <v>23</v>
      </c>
      <c r="M48" s="10">
        <v>16</v>
      </c>
      <c r="N48" s="26">
        <v>12</v>
      </c>
      <c r="O48" s="26">
        <v>11</v>
      </c>
      <c r="P48" s="26">
        <v>12</v>
      </c>
      <c r="Q48" s="26" t="s">
        <v>43</v>
      </c>
      <c r="R48" s="26">
        <v>12</v>
      </c>
      <c r="S48" s="26">
        <v>19</v>
      </c>
      <c r="T48" s="26">
        <v>19</v>
      </c>
      <c r="U48" s="11">
        <v>24</v>
      </c>
      <c r="V48" s="10" t="s">
        <v>46</v>
      </c>
      <c r="W48" s="26">
        <v>3</v>
      </c>
      <c r="X48" s="26">
        <v>4</v>
      </c>
      <c r="Y48" s="26">
        <v>17</v>
      </c>
      <c r="Z48" s="26">
        <v>23</v>
      </c>
      <c r="AA48" s="26">
        <v>40</v>
      </c>
      <c r="AB48" s="26">
        <v>19</v>
      </c>
      <c r="AC48" s="26">
        <v>16</v>
      </c>
      <c r="AD48" s="11" t="s">
        <v>46</v>
      </c>
      <c r="AE48" s="10">
        <v>37</v>
      </c>
      <c r="AF48" s="26">
        <v>42</v>
      </c>
      <c r="AG48" s="26">
        <v>53</v>
      </c>
      <c r="AH48" s="26">
        <v>27</v>
      </c>
      <c r="AI48" s="26">
        <v>25</v>
      </c>
      <c r="AJ48" s="26">
        <v>23</v>
      </c>
      <c r="AK48" s="26">
        <v>17</v>
      </c>
      <c r="AL48" s="26">
        <v>21</v>
      </c>
      <c r="AM48" s="11">
        <v>16</v>
      </c>
      <c r="AN48" s="10">
        <v>8</v>
      </c>
      <c r="AO48" s="26">
        <v>10</v>
      </c>
      <c r="AP48" s="26">
        <v>8</v>
      </c>
      <c r="AQ48" s="26">
        <v>6</v>
      </c>
      <c r="AR48" s="26">
        <v>7</v>
      </c>
      <c r="AS48" s="26">
        <v>9</v>
      </c>
      <c r="AT48" s="26">
        <v>18</v>
      </c>
      <c r="AU48" s="26">
        <v>11</v>
      </c>
      <c r="AV48" s="11">
        <v>9</v>
      </c>
    </row>
    <row r="49" spans="1:59" ht="15.75" x14ac:dyDescent="0.25">
      <c r="A49" s="5" t="s">
        <v>38</v>
      </c>
      <c r="B49" s="16">
        <v>40</v>
      </c>
      <c r="C49" s="83">
        <f>MAX(D49:AV49)</f>
        <v>41</v>
      </c>
      <c r="D49" s="26">
        <v>26</v>
      </c>
      <c r="E49" s="26">
        <v>20</v>
      </c>
      <c r="F49" s="26">
        <v>21</v>
      </c>
      <c r="G49" s="26">
        <v>37</v>
      </c>
      <c r="H49" s="26">
        <v>30</v>
      </c>
      <c r="I49" s="26">
        <v>41</v>
      </c>
      <c r="J49" s="26">
        <v>28</v>
      </c>
      <c r="K49" s="26">
        <v>30</v>
      </c>
      <c r="L49" s="11">
        <v>34</v>
      </c>
      <c r="M49" s="10">
        <v>18</v>
      </c>
      <c r="N49" s="26">
        <v>23</v>
      </c>
      <c r="O49" s="26">
        <v>18</v>
      </c>
      <c r="P49" s="26">
        <v>18</v>
      </c>
      <c r="Q49" s="26">
        <v>20</v>
      </c>
      <c r="R49" s="26">
        <v>24</v>
      </c>
      <c r="S49" s="26" t="s">
        <v>109</v>
      </c>
      <c r="T49" s="26">
        <v>18</v>
      </c>
      <c r="U49" s="11">
        <v>21</v>
      </c>
      <c r="V49" s="10"/>
      <c r="W49" s="26"/>
      <c r="X49" s="26"/>
      <c r="Y49" s="26"/>
      <c r="Z49" s="26"/>
      <c r="AA49" s="26"/>
      <c r="AB49" s="26"/>
      <c r="AC49" s="26"/>
      <c r="AD49" s="11"/>
      <c r="AE49" s="10">
        <v>26</v>
      </c>
      <c r="AF49" s="26">
        <v>34</v>
      </c>
      <c r="AG49" s="26">
        <v>35</v>
      </c>
      <c r="AH49" s="26">
        <v>11</v>
      </c>
      <c r="AI49" s="26">
        <v>14</v>
      </c>
      <c r="AJ49" s="26" t="s">
        <v>46</v>
      </c>
      <c r="AK49" s="26">
        <v>13</v>
      </c>
      <c r="AL49" s="26">
        <v>14</v>
      </c>
      <c r="AM49" s="11">
        <v>11</v>
      </c>
      <c r="AN49" s="10">
        <v>11</v>
      </c>
      <c r="AO49" s="26">
        <v>12</v>
      </c>
      <c r="AP49" s="26">
        <v>0</v>
      </c>
      <c r="AQ49" s="26">
        <v>22</v>
      </c>
      <c r="AR49" s="26">
        <v>20</v>
      </c>
      <c r="AS49" s="26">
        <v>20</v>
      </c>
      <c r="AT49" s="26">
        <v>21</v>
      </c>
      <c r="AU49" s="26">
        <v>20</v>
      </c>
      <c r="AV49" s="11">
        <v>20</v>
      </c>
    </row>
    <row r="50" spans="1:59" ht="15.75" x14ac:dyDescent="0.25">
      <c r="A50" s="4" t="s">
        <v>39</v>
      </c>
      <c r="B50" s="18">
        <v>32</v>
      </c>
      <c r="C50" s="83">
        <f>MAX(D50:AV50)</f>
        <v>36</v>
      </c>
      <c r="D50" s="26">
        <v>11</v>
      </c>
      <c r="E50" s="26">
        <v>10</v>
      </c>
      <c r="F50" s="26">
        <v>8</v>
      </c>
      <c r="G50" s="26">
        <v>36</v>
      </c>
      <c r="H50" s="26">
        <v>32</v>
      </c>
      <c r="I50" s="26">
        <v>28</v>
      </c>
      <c r="J50" s="26">
        <v>26</v>
      </c>
      <c r="K50" s="26">
        <v>27</v>
      </c>
      <c r="L50" s="11">
        <v>22</v>
      </c>
      <c r="M50" s="10">
        <v>14</v>
      </c>
      <c r="N50" s="26">
        <v>15</v>
      </c>
      <c r="O50" s="26">
        <v>8</v>
      </c>
      <c r="P50" s="26">
        <v>17</v>
      </c>
      <c r="Q50" s="26">
        <v>14</v>
      </c>
      <c r="R50" s="26">
        <v>13</v>
      </c>
      <c r="S50" s="26">
        <v>16</v>
      </c>
      <c r="T50" s="26">
        <v>13</v>
      </c>
      <c r="U50" s="11">
        <v>14</v>
      </c>
      <c r="V50" s="10">
        <v>14</v>
      </c>
      <c r="W50" s="26">
        <v>22</v>
      </c>
      <c r="X50" s="26">
        <v>12</v>
      </c>
      <c r="Y50" s="26">
        <v>14</v>
      </c>
      <c r="Z50" s="26">
        <v>16</v>
      </c>
      <c r="AA50" s="26">
        <v>19</v>
      </c>
      <c r="AB50" s="26">
        <v>17</v>
      </c>
      <c r="AC50" s="26">
        <v>17</v>
      </c>
      <c r="AD50" s="11">
        <v>20</v>
      </c>
      <c r="AE50" s="10">
        <v>17</v>
      </c>
      <c r="AF50" s="26">
        <v>16</v>
      </c>
      <c r="AG50" s="26">
        <v>14</v>
      </c>
      <c r="AH50" s="26">
        <v>21</v>
      </c>
      <c r="AI50" s="26">
        <v>22</v>
      </c>
      <c r="AJ50" s="26">
        <v>18</v>
      </c>
      <c r="AK50" s="26">
        <v>8</v>
      </c>
      <c r="AL50" s="26">
        <v>9</v>
      </c>
      <c r="AM50" s="11" t="s">
        <v>46</v>
      </c>
      <c r="AN50" s="10">
        <v>13</v>
      </c>
      <c r="AO50" s="26">
        <v>13</v>
      </c>
      <c r="AP50" s="26">
        <v>13</v>
      </c>
      <c r="AQ50" s="26">
        <v>12</v>
      </c>
      <c r="AR50" s="26">
        <v>23</v>
      </c>
      <c r="AS50" s="26">
        <v>21</v>
      </c>
      <c r="AT50" s="26">
        <v>8</v>
      </c>
      <c r="AU50" s="26">
        <v>9</v>
      </c>
      <c r="AV50" s="11">
        <v>8</v>
      </c>
    </row>
    <row r="51" spans="1:59" ht="15.75" x14ac:dyDescent="0.25">
      <c r="A51" s="4" t="s">
        <v>40</v>
      </c>
      <c r="B51" s="16">
        <v>50</v>
      </c>
      <c r="C51" s="83">
        <f>MAX(D51:AV51)</f>
        <v>35</v>
      </c>
      <c r="D51" s="26">
        <v>23</v>
      </c>
      <c r="E51" s="26">
        <v>23</v>
      </c>
      <c r="F51" s="26">
        <v>0</v>
      </c>
      <c r="G51" s="26">
        <v>20</v>
      </c>
      <c r="H51" s="26">
        <v>18</v>
      </c>
      <c r="I51" s="26">
        <v>21</v>
      </c>
      <c r="J51" s="26">
        <v>25</v>
      </c>
      <c r="K51" s="26">
        <v>20</v>
      </c>
      <c r="L51" s="11">
        <v>0</v>
      </c>
      <c r="M51" s="10">
        <v>20</v>
      </c>
      <c r="N51" s="26">
        <v>0</v>
      </c>
      <c r="O51" s="26">
        <v>0</v>
      </c>
      <c r="P51" s="26">
        <v>15</v>
      </c>
      <c r="Q51" s="26">
        <v>15</v>
      </c>
      <c r="R51" s="26">
        <v>17</v>
      </c>
      <c r="S51" s="26">
        <v>19</v>
      </c>
      <c r="T51" s="26">
        <v>20</v>
      </c>
      <c r="U51" s="11">
        <v>18</v>
      </c>
      <c r="V51" s="10">
        <v>30</v>
      </c>
      <c r="W51" s="26">
        <v>35</v>
      </c>
      <c r="X51" s="26">
        <v>32</v>
      </c>
      <c r="Y51" s="26">
        <v>18</v>
      </c>
      <c r="Z51" s="26">
        <v>20</v>
      </c>
      <c r="AA51" s="26">
        <v>25</v>
      </c>
      <c r="AB51" s="26">
        <v>23</v>
      </c>
      <c r="AC51" s="26">
        <v>28</v>
      </c>
      <c r="AD51" s="11">
        <v>22</v>
      </c>
      <c r="AE51" s="10">
        <v>24</v>
      </c>
      <c r="AF51" s="26">
        <v>26</v>
      </c>
      <c r="AG51" s="26">
        <v>30</v>
      </c>
      <c r="AH51" s="26">
        <v>18</v>
      </c>
      <c r="AI51" s="26">
        <v>20</v>
      </c>
      <c r="AJ51" s="26">
        <v>22</v>
      </c>
      <c r="AK51" s="26">
        <v>19</v>
      </c>
      <c r="AL51" s="26">
        <v>15</v>
      </c>
      <c r="AM51" s="11">
        <v>13</v>
      </c>
      <c r="AN51" s="10">
        <v>19</v>
      </c>
      <c r="AO51" s="26">
        <v>22</v>
      </c>
      <c r="AP51" s="26">
        <v>24</v>
      </c>
      <c r="AQ51" s="26">
        <v>25</v>
      </c>
      <c r="AR51" s="26">
        <v>21</v>
      </c>
      <c r="AS51" s="26">
        <v>23</v>
      </c>
      <c r="AT51" s="26">
        <v>22</v>
      </c>
      <c r="AU51" s="26">
        <v>20</v>
      </c>
      <c r="AV51" s="11">
        <v>18</v>
      </c>
    </row>
    <row r="52" spans="1:59" ht="15.75" x14ac:dyDescent="0.25">
      <c r="A52" s="5" t="s">
        <v>41</v>
      </c>
      <c r="B52" s="16">
        <v>32</v>
      </c>
      <c r="C52" s="83">
        <f>MAX(D52:AV52)</f>
        <v>36</v>
      </c>
      <c r="D52" s="26">
        <v>26</v>
      </c>
      <c r="E52" s="26">
        <v>32</v>
      </c>
      <c r="F52" s="26">
        <v>31</v>
      </c>
      <c r="G52" s="26">
        <v>14</v>
      </c>
      <c r="H52" s="26">
        <v>32</v>
      </c>
      <c r="I52" s="26">
        <v>33</v>
      </c>
      <c r="J52" s="26">
        <v>26</v>
      </c>
      <c r="K52" s="26">
        <v>25</v>
      </c>
      <c r="L52" s="11">
        <v>27</v>
      </c>
      <c r="M52" s="10">
        <v>32</v>
      </c>
      <c r="N52" s="26">
        <v>33</v>
      </c>
      <c r="O52" s="26">
        <v>36</v>
      </c>
      <c r="P52" s="26">
        <v>27</v>
      </c>
      <c r="Q52" s="26">
        <v>26</v>
      </c>
      <c r="R52" s="26">
        <v>28</v>
      </c>
      <c r="S52" s="26">
        <v>17</v>
      </c>
      <c r="T52" s="26">
        <v>17</v>
      </c>
      <c r="U52" s="11">
        <v>17</v>
      </c>
      <c r="V52" s="10">
        <v>17</v>
      </c>
      <c r="W52" s="26">
        <v>18</v>
      </c>
      <c r="X52" s="26">
        <v>19</v>
      </c>
      <c r="Y52" s="26">
        <v>13</v>
      </c>
      <c r="Z52" s="26">
        <v>20</v>
      </c>
      <c r="AA52" s="26">
        <v>21</v>
      </c>
      <c r="AB52" s="26">
        <v>20</v>
      </c>
      <c r="AC52" s="26">
        <v>23</v>
      </c>
      <c r="AD52" s="11">
        <v>24</v>
      </c>
      <c r="AE52" s="10">
        <v>20</v>
      </c>
      <c r="AF52" s="26">
        <v>19</v>
      </c>
      <c r="AG52" s="26">
        <v>20</v>
      </c>
      <c r="AH52" s="26">
        <v>25</v>
      </c>
      <c r="AI52" s="26">
        <v>23</v>
      </c>
      <c r="AJ52" s="26">
        <v>24</v>
      </c>
      <c r="AK52" s="26">
        <v>31</v>
      </c>
      <c r="AL52" s="26">
        <v>30</v>
      </c>
      <c r="AM52" s="11">
        <v>32</v>
      </c>
      <c r="AN52" s="10">
        <v>20</v>
      </c>
      <c r="AO52" s="26">
        <v>21</v>
      </c>
      <c r="AP52" s="26" t="s">
        <v>43</v>
      </c>
      <c r="AQ52" s="26">
        <v>22</v>
      </c>
      <c r="AR52" s="26">
        <v>21</v>
      </c>
      <c r="AS52" s="26">
        <v>20</v>
      </c>
      <c r="AT52" s="26">
        <v>18</v>
      </c>
      <c r="AU52" s="26">
        <v>20</v>
      </c>
      <c r="AV52" s="11">
        <v>25</v>
      </c>
    </row>
    <row r="53" spans="1:59" ht="15.75" x14ac:dyDescent="0.25">
      <c r="A53" s="44" t="s">
        <v>42</v>
      </c>
      <c r="B53" s="45">
        <v>32</v>
      </c>
      <c r="C53" s="86">
        <f>MAX(D53:AV53)</f>
        <v>37</v>
      </c>
      <c r="D53" s="14">
        <v>0</v>
      </c>
      <c r="E53" s="14">
        <v>0</v>
      </c>
      <c r="F53" s="14">
        <v>30</v>
      </c>
      <c r="G53" s="14">
        <v>5</v>
      </c>
      <c r="H53" s="14">
        <v>0</v>
      </c>
      <c r="I53" s="14">
        <v>0</v>
      </c>
      <c r="J53" s="14">
        <v>36</v>
      </c>
      <c r="K53" s="14">
        <v>36</v>
      </c>
      <c r="L53" s="15">
        <v>37</v>
      </c>
      <c r="M53" s="13">
        <v>22</v>
      </c>
      <c r="N53" s="14">
        <v>27</v>
      </c>
      <c r="O53" s="14">
        <v>27</v>
      </c>
      <c r="P53" s="14">
        <v>27</v>
      </c>
      <c r="Q53" s="14">
        <v>26</v>
      </c>
      <c r="R53" s="14">
        <v>28</v>
      </c>
      <c r="S53" s="14">
        <v>16</v>
      </c>
      <c r="T53" s="14">
        <v>20</v>
      </c>
      <c r="U53" s="15">
        <v>24</v>
      </c>
      <c r="V53" s="13">
        <v>28</v>
      </c>
      <c r="W53" s="14">
        <v>26</v>
      </c>
      <c r="X53" s="14">
        <v>24</v>
      </c>
      <c r="Y53" s="14">
        <v>17</v>
      </c>
      <c r="Z53" s="14">
        <v>30</v>
      </c>
      <c r="AA53" s="14">
        <v>29</v>
      </c>
      <c r="AB53" s="14">
        <v>30</v>
      </c>
      <c r="AC53" s="14">
        <v>31</v>
      </c>
      <c r="AD53" s="15">
        <v>31</v>
      </c>
      <c r="AE53" s="13">
        <v>18</v>
      </c>
      <c r="AF53" s="14" t="s">
        <v>46</v>
      </c>
      <c r="AG53" s="14">
        <v>20</v>
      </c>
      <c r="AH53" s="14" t="s">
        <v>46</v>
      </c>
      <c r="AI53" s="14">
        <v>10</v>
      </c>
      <c r="AJ53" s="14">
        <v>7</v>
      </c>
      <c r="AK53" s="14">
        <v>22</v>
      </c>
      <c r="AL53" s="14">
        <v>25</v>
      </c>
      <c r="AM53" s="15">
        <v>23</v>
      </c>
      <c r="AN53" s="13">
        <v>8</v>
      </c>
      <c r="AO53" s="14">
        <v>0</v>
      </c>
      <c r="AP53" s="14">
        <v>0</v>
      </c>
      <c r="AQ53" s="14">
        <v>18</v>
      </c>
      <c r="AR53" s="14">
        <v>23</v>
      </c>
      <c r="AS53" s="14">
        <v>22</v>
      </c>
      <c r="AT53" s="14">
        <v>12</v>
      </c>
      <c r="AU53" s="14">
        <v>15</v>
      </c>
      <c r="AV53" s="15">
        <v>20</v>
      </c>
      <c r="AZ53" s="3"/>
      <c r="BA53" s="3"/>
      <c r="BB53" s="3"/>
      <c r="BC53" s="3"/>
      <c r="BD53" s="3"/>
      <c r="BE53" s="3"/>
      <c r="BF53" s="3"/>
      <c r="BG53" s="3"/>
    </row>
    <row r="54" spans="1:59" x14ac:dyDescent="0.25">
      <c r="AX54" s="3"/>
      <c r="AY54" s="3"/>
      <c r="AZ54" s="3"/>
      <c r="BA54" s="3"/>
      <c r="BB54" s="3"/>
      <c r="BC54" s="3"/>
      <c r="BD54" s="3"/>
      <c r="BE54" s="3"/>
      <c r="BF54" s="3"/>
      <c r="BG54" s="3"/>
    </row>
    <row r="55" spans="1:59" ht="18.75" x14ac:dyDescent="0.3">
      <c r="C55" s="63" t="s">
        <v>151</v>
      </c>
      <c r="D55" s="63">
        <f>SUM(D10:D53)</f>
        <v>941</v>
      </c>
      <c r="E55" s="63">
        <f>SUM(E10:E53)</f>
        <v>978</v>
      </c>
      <c r="F55" s="63">
        <f>SUM(F10:F53)</f>
        <v>919</v>
      </c>
      <c r="G55" s="63">
        <f>SUM(G10:G53)</f>
        <v>709</v>
      </c>
      <c r="H55" s="63">
        <f>SUM(H10:H53)</f>
        <v>841</v>
      </c>
      <c r="I55" s="63">
        <f>SUM(I10:I53)</f>
        <v>867</v>
      </c>
      <c r="J55" s="63">
        <f>SUM(J10:J53)</f>
        <v>923</v>
      </c>
      <c r="K55" s="63">
        <f>SUM(K10:K53)</f>
        <v>880</v>
      </c>
      <c r="L55" s="63">
        <f>SUM(L10:L53)</f>
        <v>877</v>
      </c>
      <c r="M55" s="63">
        <f>SUM(M10:M53)</f>
        <v>1043</v>
      </c>
      <c r="N55" s="63">
        <f>SUM(N10:N53)</f>
        <v>1141</v>
      </c>
      <c r="O55" s="63">
        <f>SUM(O10:O53)</f>
        <v>987</v>
      </c>
      <c r="P55" s="63">
        <f>SUM(P10:P53)</f>
        <v>989</v>
      </c>
      <c r="Q55" s="63">
        <f>SUM(Q10:Q53)</f>
        <v>988</v>
      </c>
      <c r="R55" s="63">
        <f>SUM(R10:R53)</f>
        <v>1017</v>
      </c>
      <c r="S55" s="63">
        <f>SUM(S10:S53)</f>
        <v>984</v>
      </c>
      <c r="T55" s="63">
        <f>SUM(T10:T53)</f>
        <v>1041</v>
      </c>
      <c r="U55" s="63">
        <f>SUM(U10:U53)</f>
        <v>1148</v>
      </c>
      <c r="V55" s="63">
        <f>SUM(V10:V53)</f>
        <v>973</v>
      </c>
      <c r="W55" s="63">
        <f>SUM(W10:W53)</f>
        <v>1017</v>
      </c>
      <c r="X55" s="63">
        <f>SUM(X10:X53)</f>
        <v>1022</v>
      </c>
      <c r="Y55" s="63">
        <f>SUM(Y10:Y53)</f>
        <v>1014</v>
      </c>
      <c r="Z55" s="63">
        <f>SUM(Z10:Z53)</f>
        <v>1076</v>
      </c>
      <c r="AA55" s="63">
        <f>SUM(AA10:AA53)</f>
        <v>1037</v>
      </c>
      <c r="AB55" s="63">
        <f>SUM(AB10:AB53)</f>
        <v>872</v>
      </c>
      <c r="AC55" s="63">
        <f>SUM(AC10:AC53)</f>
        <v>884</v>
      </c>
      <c r="AD55" s="63">
        <f>SUM(AD10:AD53)</f>
        <v>995</v>
      </c>
      <c r="AE55" s="63">
        <f>SUM(AE10:AE53)</f>
        <v>936</v>
      </c>
      <c r="AF55" s="63">
        <f>SUM(AF10:AF53)</f>
        <v>1022</v>
      </c>
      <c r="AG55" s="63">
        <f>SUM(AG10:AG53)</f>
        <v>1041</v>
      </c>
      <c r="AH55" s="63">
        <f>SUM(AH10:AH53)</f>
        <v>756</v>
      </c>
      <c r="AI55" s="63">
        <f>SUM(AI10:AI53)</f>
        <v>886</v>
      </c>
      <c r="AJ55" s="63">
        <f>SUM(AJ10:AJ53)</f>
        <v>830</v>
      </c>
      <c r="AK55" s="63">
        <f>SUM(AK10:AK53)</f>
        <v>871</v>
      </c>
      <c r="AL55" s="63">
        <f>SUM(AL10:AL53)</f>
        <v>809</v>
      </c>
      <c r="AM55" s="63">
        <f>SUM(AM10:AM53)</f>
        <v>759</v>
      </c>
      <c r="AN55" s="63">
        <f>SUM(AN10:AN53)</f>
        <v>773</v>
      </c>
      <c r="AO55" s="63">
        <f>SUM(AO10:AO53)</f>
        <v>808</v>
      </c>
      <c r="AP55" s="63">
        <f>SUM(AP10:AP53)</f>
        <v>755</v>
      </c>
      <c r="AQ55" s="63">
        <f>SUM(AQ10:AQ53)</f>
        <v>703</v>
      </c>
      <c r="AR55" s="63">
        <f>SUM(AR10:AR53)</f>
        <v>775</v>
      </c>
      <c r="AS55" s="63">
        <f>SUM(AS10:AS53)</f>
        <v>686</v>
      </c>
      <c r="AT55" s="63">
        <f>SUM(AT10:AT53)</f>
        <v>716</v>
      </c>
      <c r="AU55" s="63">
        <f>SUM(AU10:AU53)</f>
        <v>724</v>
      </c>
      <c r="AV55" s="63">
        <f>SUM(AV10:AV53)</f>
        <v>627</v>
      </c>
      <c r="AZ55" s="3"/>
      <c r="BA55" s="3"/>
      <c r="BB55" s="3"/>
      <c r="BC55" s="3"/>
      <c r="BD55" s="3"/>
      <c r="BE55" s="3"/>
      <c r="BF55" s="3"/>
      <c r="BG55" s="3"/>
    </row>
    <row r="56" spans="1:59" x14ac:dyDescent="0.25">
      <c r="AZ56" s="3"/>
      <c r="BA56" s="3"/>
      <c r="BB56" s="3"/>
      <c r="BC56" s="3"/>
      <c r="BD56" s="3"/>
      <c r="BE56" s="3"/>
      <c r="BF56" s="3"/>
      <c r="BG56" s="3"/>
    </row>
    <row r="57" spans="1:59" x14ac:dyDescent="0.25">
      <c r="AZ57" s="3"/>
      <c r="BA57" s="3"/>
      <c r="BB57" s="3"/>
      <c r="BC57" s="3"/>
      <c r="BD57" s="3"/>
      <c r="BE57" s="3"/>
      <c r="BF57" s="3"/>
      <c r="BG57" s="3"/>
    </row>
    <row r="58" spans="1:59" x14ac:dyDescent="0.25">
      <c r="AZ58" s="3"/>
      <c r="BA58" s="3"/>
      <c r="BB58" s="3"/>
      <c r="BC58" s="3"/>
      <c r="BD58" s="3"/>
      <c r="BE58" s="3"/>
      <c r="BF58" s="3"/>
      <c r="BG58" s="3"/>
    </row>
    <row r="59" spans="1:59" x14ac:dyDescent="0.25"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x14ac:dyDescent="0.25">
      <c r="AZ60" s="3"/>
      <c r="BA60" s="3"/>
      <c r="BB60" s="3"/>
      <c r="BC60" s="3"/>
      <c r="BD60" s="3"/>
      <c r="BE60" s="3"/>
      <c r="BF60" s="3"/>
      <c r="BG60" s="3"/>
    </row>
    <row r="61" spans="1:59" x14ac:dyDescent="0.25">
      <c r="AZ61" s="3"/>
      <c r="BA61" s="3"/>
      <c r="BB61" s="3"/>
      <c r="BC61" s="3"/>
      <c r="BD61" s="3"/>
      <c r="BE61" s="3"/>
      <c r="BF61" s="3"/>
      <c r="BG61" s="3"/>
    </row>
    <row r="62" spans="1:59" x14ac:dyDescent="0.25">
      <c r="AZ62" s="3"/>
      <c r="BA62" s="3"/>
      <c r="BB62" s="3"/>
      <c r="BC62" s="3"/>
      <c r="BD62" s="3"/>
      <c r="BE62" s="3"/>
      <c r="BF62" s="3"/>
      <c r="BG62" s="3"/>
    </row>
    <row r="63" spans="1:59" x14ac:dyDescent="0.25">
      <c r="AZ63" s="3"/>
      <c r="BA63" s="3"/>
      <c r="BB63" s="3"/>
      <c r="BC63" s="3"/>
      <c r="BD63" s="3"/>
      <c r="BE63" s="3"/>
      <c r="BF63" s="3"/>
      <c r="BG63" s="3"/>
    </row>
    <row r="64" spans="1:59" x14ac:dyDescent="0.25"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52:59" x14ac:dyDescent="0.25">
      <c r="AZ65" s="3"/>
      <c r="BA65" s="3"/>
      <c r="BB65" s="3"/>
      <c r="BC65" s="3"/>
      <c r="BD65" s="3"/>
      <c r="BE65" s="3"/>
      <c r="BF65" s="3"/>
      <c r="BG65" s="3"/>
    </row>
    <row r="66" spans="52:59" x14ac:dyDescent="0.25">
      <c r="AZ66" s="3"/>
      <c r="BA66" s="3"/>
      <c r="BB66" s="3"/>
      <c r="BC66" s="3"/>
      <c r="BD66" s="3"/>
      <c r="BE66" s="3"/>
      <c r="BF66" s="3"/>
      <c r="BG66" s="3"/>
    </row>
    <row r="67" spans="52:59" x14ac:dyDescent="0.25">
      <c r="AZ67" s="3"/>
      <c r="BA67" s="3"/>
      <c r="BB67" s="3"/>
      <c r="BC67" s="3"/>
      <c r="BD67" s="3"/>
      <c r="BE67" s="3"/>
      <c r="BF67" s="3"/>
      <c r="BG67" s="3"/>
    </row>
    <row r="68" spans="52:59" x14ac:dyDescent="0.25">
      <c r="AZ68" s="3"/>
      <c r="BA68" s="3"/>
      <c r="BB68" s="3"/>
      <c r="BC68" s="3"/>
      <c r="BD68" s="3"/>
      <c r="BE68" s="3"/>
      <c r="BF68" s="3"/>
      <c r="BG68" s="3"/>
    </row>
    <row r="69" spans="52:59" x14ac:dyDescent="0.25">
      <c r="AZ69" s="3"/>
      <c r="BA69" s="3"/>
      <c r="BB69" s="3"/>
      <c r="BC69" s="3"/>
      <c r="BD69" s="3"/>
      <c r="BE69" s="3"/>
      <c r="BF69" s="3"/>
      <c r="BG69" s="3"/>
    </row>
    <row r="70" spans="52:59" x14ac:dyDescent="0.25">
      <c r="AZ70" s="3"/>
      <c r="BA70" s="3"/>
      <c r="BB70" s="3"/>
      <c r="BC70" s="3"/>
      <c r="BD70" s="3"/>
      <c r="BE70" s="3"/>
      <c r="BF70" s="3"/>
      <c r="BG70" s="3"/>
    </row>
    <row r="71" spans="52:59" x14ac:dyDescent="0.25">
      <c r="AZ71" s="3"/>
      <c r="BA71" s="3"/>
      <c r="BB71" s="3"/>
      <c r="BC71" s="3"/>
      <c r="BD71" s="3"/>
      <c r="BE71" s="3"/>
      <c r="BF71" s="3"/>
      <c r="BG71" s="3"/>
    </row>
    <row r="72" spans="52:59" x14ac:dyDescent="0.25">
      <c r="AZ72" s="3"/>
      <c r="BA72" s="3"/>
      <c r="BB72" s="3"/>
      <c r="BC72" s="3"/>
      <c r="BD72" s="3"/>
      <c r="BE72" s="3"/>
      <c r="BF72" s="3"/>
      <c r="BG72" s="3"/>
    </row>
    <row r="73" spans="52:59" x14ac:dyDescent="0.25">
      <c r="AZ73" s="3"/>
      <c r="BA73" s="3"/>
      <c r="BB73" s="3"/>
      <c r="BC73" s="3"/>
      <c r="BD73" s="3"/>
      <c r="BE73" s="3"/>
      <c r="BF73" s="3"/>
      <c r="BG73" s="3"/>
    </row>
    <row r="74" spans="52:59" x14ac:dyDescent="0.25">
      <c r="AZ74" s="3"/>
      <c r="BA74" s="3"/>
      <c r="BB74" s="3"/>
      <c r="BC74" s="3"/>
      <c r="BD74" s="3"/>
      <c r="BE74" s="3"/>
      <c r="BF74" s="3"/>
      <c r="BG74" s="3"/>
    </row>
    <row r="75" spans="52:59" x14ac:dyDescent="0.25">
      <c r="AZ75" s="3"/>
      <c r="BA75" s="3"/>
      <c r="BB75" s="3"/>
      <c r="BC75" s="3"/>
      <c r="BD75" s="3"/>
      <c r="BE75" s="3"/>
      <c r="BF75" s="3"/>
      <c r="BG75" s="3"/>
    </row>
    <row r="76" spans="52:59" x14ac:dyDescent="0.25">
      <c r="AZ76" s="3"/>
      <c r="BA76" s="3"/>
      <c r="BB76" s="3"/>
      <c r="BC76" s="3"/>
      <c r="BD76" s="3"/>
      <c r="BE76" s="3"/>
      <c r="BF76" s="3"/>
      <c r="BG76" s="3"/>
    </row>
    <row r="77" spans="52:59" x14ac:dyDescent="0.25">
      <c r="AZ77" s="3"/>
      <c r="BA77" s="3"/>
      <c r="BB77" s="3"/>
      <c r="BC77" s="3"/>
      <c r="BD77" s="3"/>
      <c r="BE77" s="3"/>
      <c r="BF77" s="3"/>
      <c r="BG77" s="3"/>
    </row>
    <row r="78" spans="52:59" x14ac:dyDescent="0.25">
      <c r="AZ78" s="3"/>
      <c r="BA78" s="3"/>
      <c r="BB78" s="3"/>
      <c r="BC78" s="3"/>
      <c r="BD78" s="3"/>
      <c r="BE78" s="3"/>
      <c r="BF78" s="3"/>
      <c r="BG78" s="3"/>
    </row>
    <row r="79" spans="52:59" x14ac:dyDescent="0.25">
      <c r="AZ79" s="3"/>
      <c r="BA79" s="3"/>
      <c r="BB79" s="3"/>
      <c r="BC79" s="3"/>
      <c r="BD79" s="3"/>
      <c r="BE79" s="3"/>
      <c r="BF79" s="3"/>
      <c r="BG79" s="3"/>
    </row>
    <row r="80" spans="52:59" x14ac:dyDescent="0.25">
      <c r="AZ80" s="3"/>
      <c r="BA80" s="3"/>
      <c r="BB80" s="3"/>
      <c r="BC80" s="3"/>
      <c r="BD80" s="3"/>
      <c r="BE80" s="3"/>
      <c r="BF80" s="3"/>
      <c r="BG80" s="3"/>
    </row>
    <row r="81" spans="50:59" x14ac:dyDescent="0.25">
      <c r="AZ81" s="3"/>
      <c r="BA81" s="3"/>
      <c r="BB81" s="3"/>
      <c r="BC81" s="3"/>
      <c r="BD81" s="3"/>
      <c r="BE81" s="3"/>
      <c r="BF81" s="3"/>
      <c r="BG81" s="3"/>
    </row>
    <row r="82" spans="50:59" x14ac:dyDescent="0.25">
      <c r="AZ82" s="3"/>
      <c r="BA82" s="3"/>
      <c r="BB82" s="3"/>
      <c r="BC82" s="3"/>
      <c r="BD82" s="3"/>
      <c r="BE82" s="3"/>
      <c r="BF82" s="3"/>
      <c r="BG82" s="3"/>
    </row>
    <row r="83" spans="50:59" x14ac:dyDescent="0.25">
      <c r="AZ83" s="3"/>
      <c r="BA83" s="3"/>
      <c r="BB83" s="3"/>
      <c r="BC83" s="3"/>
      <c r="BD83" s="3"/>
      <c r="BE83" s="3"/>
      <c r="BF83" s="3"/>
      <c r="BG83" s="3"/>
    </row>
    <row r="84" spans="50:59" x14ac:dyDescent="0.25">
      <c r="AZ84" s="3"/>
      <c r="BA84" s="3"/>
      <c r="BB84" s="3"/>
      <c r="BC84" s="3"/>
      <c r="BD84" s="3"/>
      <c r="BE84" s="3"/>
      <c r="BF84" s="3"/>
      <c r="BG84" s="3"/>
    </row>
    <row r="85" spans="50:59" x14ac:dyDescent="0.25">
      <c r="AZ85" s="3"/>
      <c r="BA85" s="3"/>
      <c r="BB85" s="3"/>
      <c r="BC85" s="3"/>
      <c r="BD85" s="3"/>
      <c r="BE85" s="3"/>
      <c r="BF85" s="3"/>
      <c r="BG85" s="3"/>
    </row>
    <row r="86" spans="50:59" x14ac:dyDescent="0.25">
      <c r="AX86" s="3"/>
      <c r="AY86" s="3"/>
      <c r="AZ86" s="3"/>
      <c r="BA86" s="3"/>
      <c r="BB86" s="3"/>
      <c r="BC86" s="3"/>
      <c r="BD86" s="3"/>
      <c r="BE86" s="3"/>
      <c r="BF86" s="3"/>
      <c r="BG86" s="3"/>
    </row>
    <row r="87" spans="50:59" x14ac:dyDescent="0.25">
      <c r="AZ87" s="3"/>
      <c r="BA87" s="3"/>
      <c r="BB87" s="3"/>
      <c r="BC87" s="3"/>
      <c r="BD87" s="3"/>
      <c r="BE87" s="3"/>
      <c r="BF87" s="3"/>
      <c r="BG87" s="3"/>
    </row>
    <row r="88" spans="50:59" x14ac:dyDescent="0.25">
      <c r="AZ88" s="3"/>
      <c r="BA88" s="3"/>
      <c r="BB88" s="3"/>
      <c r="BC88" s="3"/>
      <c r="BD88" s="3"/>
      <c r="BE88" s="3"/>
      <c r="BF88" s="3"/>
      <c r="BG88" s="3"/>
    </row>
    <row r="89" spans="50:59" x14ac:dyDescent="0.25">
      <c r="AZ89" s="3"/>
      <c r="BA89" s="3"/>
      <c r="BB89" s="3"/>
      <c r="BC89" s="3"/>
      <c r="BD89" s="3"/>
      <c r="BE89" s="3"/>
      <c r="BF89" s="3"/>
      <c r="BG89" s="3"/>
    </row>
    <row r="90" spans="50:59" x14ac:dyDescent="0.25">
      <c r="AZ90" s="3"/>
      <c r="BA90" s="3"/>
      <c r="BB90" s="3"/>
      <c r="BC90" s="3"/>
      <c r="BD90" s="3"/>
      <c r="BE90" s="3"/>
      <c r="BF90" s="3"/>
      <c r="BG90" s="3"/>
    </row>
    <row r="91" spans="50:59" x14ac:dyDescent="0.25">
      <c r="AZ91" s="3"/>
      <c r="BA91" s="3"/>
      <c r="BB91" s="3"/>
      <c r="BC91" s="3"/>
      <c r="BD91" s="3"/>
      <c r="BE91" s="3"/>
      <c r="BF91" s="3"/>
      <c r="BG91" s="3"/>
    </row>
    <row r="92" spans="50:59" x14ac:dyDescent="0.25">
      <c r="AZ92" s="3"/>
      <c r="BA92" s="3"/>
      <c r="BB92" s="3"/>
      <c r="BC92" s="3"/>
      <c r="BD92" s="3"/>
      <c r="BE92" s="3"/>
      <c r="BF92" s="3"/>
      <c r="BG92" s="3"/>
    </row>
    <row r="93" spans="50:59" x14ac:dyDescent="0.25">
      <c r="AZ93" s="3"/>
      <c r="BA93" s="3"/>
      <c r="BB93" s="3"/>
      <c r="BC93" s="3"/>
      <c r="BD93" s="3"/>
      <c r="BE93" s="3"/>
      <c r="BF93" s="3"/>
      <c r="BG93" s="3"/>
    </row>
    <row r="94" spans="50:59" x14ac:dyDescent="0.25">
      <c r="AX94" s="3"/>
      <c r="AY94" s="3"/>
      <c r="AZ94" s="3"/>
      <c r="BA94" s="3"/>
      <c r="BB94" s="3"/>
      <c r="BC94" s="3"/>
      <c r="BD94" s="3"/>
      <c r="BE94" s="3"/>
      <c r="BF94" s="3"/>
      <c r="BG94" s="3"/>
    </row>
    <row r="95" spans="50:59" x14ac:dyDescent="0.25">
      <c r="AZ95" s="3"/>
      <c r="BA95" s="3"/>
      <c r="BB95" s="3"/>
      <c r="BC95" s="3"/>
      <c r="BD95" s="3"/>
      <c r="BE95" s="3"/>
      <c r="BF95" s="3"/>
      <c r="BG95" s="3"/>
    </row>
    <row r="96" spans="50:59" x14ac:dyDescent="0.25">
      <c r="AZ96" s="3"/>
      <c r="BA96" s="3"/>
      <c r="BB96" s="3"/>
      <c r="BC96" s="3"/>
      <c r="BD96" s="3"/>
      <c r="BE96" s="3"/>
      <c r="BF96" s="3"/>
      <c r="BG96" s="3"/>
    </row>
    <row r="97" spans="52:59" x14ac:dyDescent="0.25">
      <c r="AZ97" s="3"/>
      <c r="BA97" s="3"/>
      <c r="BB97" s="3"/>
      <c r="BC97" s="3"/>
      <c r="BD97" s="3"/>
      <c r="BE97" s="3"/>
      <c r="BF97" s="3"/>
      <c r="BG97" s="3"/>
    </row>
    <row r="98" spans="52:59" x14ac:dyDescent="0.25">
      <c r="AZ98" s="3"/>
      <c r="BA98" s="3"/>
      <c r="BB98" s="3"/>
      <c r="BC98" s="3"/>
      <c r="BD98" s="3"/>
      <c r="BE98" s="3"/>
      <c r="BF98" s="3"/>
      <c r="BG98" s="3"/>
    </row>
    <row r="99" spans="52:59" x14ac:dyDescent="0.25">
      <c r="AZ99" s="3"/>
      <c r="BA99" s="3"/>
      <c r="BB99" s="3"/>
      <c r="BC99" s="3"/>
      <c r="BD99" s="3"/>
      <c r="BE99" s="3"/>
      <c r="BF99" s="3"/>
      <c r="BG99" s="3"/>
    </row>
    <row r="100" spans="52:59" x14ac:dyDescent="0.25">
      <c r="AZ100" s="3"/>
      <c r="BA100" s="3"/>
      <c r="BB100" s="3"/>
      <c r="BC100" s="3"/>
      <c r="BD100" s="3"/>
      <c r="BE100" s="3"/>
      <c r="BF100" s="3"/>
      <c r="BG100" s="3"/>
    </row>
  </sheetData>
  <mergeCells count="20">
    <mergeCell ref="AH8:AJ8"/>
    <mergeCell ref="AK8:AM8"/>
    <mergeCell ref="AN8:AP8"/>
    <mergeCell ref="AQ8:AS8"/>
    <mergeCell ref="AT8:AV8"/>
    <mergeCell ref="S8:U8"/>
    <mergeCell ref="V8:X8"/>
    <mergeCell ref="Y8:AA8"/>
    <mergeCell ref="AB8:AD8"/>
    <mergeCell ref="AE8:AG8"/>
    <mergeCell ref="D8:F8"/>
    <mergeCell ref="G8:I8"/>
    <mergeCell ref="J8:L8"/>
    <mergeCell ref="M8:O8"/>
    <mergeCell ref="P8:R8"/>
    <mergeCell ref="D7:L7"/>
    <mergeCell ref="M7:U7"/>
    <mergeCell ref="V7:AD7"/>
    <mergeCell ref="AE7:AM7"/>
    <mergeCell ref="AN7:AV7"/>
  </mergeCells>
  <conditionalFormatting sqref="D15:AO15 B15 AW6:XFD6 AQ15:AV15">
    <cfRule type="cellIs" dxfId="80" priority="95" operator="greaterThan">
      <formula>198</formula>
    </cfRule>
  </conditionalFormatting>
  <conditionalFormatting sqref="L16:N16 P16:AL16 D16:J16 D17:W17 B16:B17 AW7:XFD7 AO16:AV16">
    <cfRule type="cellIs" dxfId="79" priority="93" operator="greaterThan">
      <formula>99</formula>
    </cfRule>
  </conditionalFormatting>
  <conditionalFormatting sqref="AW8:XFD8 AT17:AU17 AK17:AQ17 AE17:AF17 Y17:AC17">
    <cfRule type="cellIs" dxfId="78" priority="92" operator="greaterThan">
      <formula>99</formula>
    </cfRule>
  </conditionalFormatting>
  <conditionalFormatting sqref="D18:AB18 B18 AW9:XFD9 AD18:AV18">
    <cfRule type="cellIs" dxfId="77" priority="91" operator="greaterThan">
      <formula>262</formula>
    </cfRule>
  </conditionalFormatting>
  <conditionalFormatting sqref="P19:AL19 D19:N19 B19 AW10:XFD10 AN19:AV19">
    <cfRule type="cellIs" dxfId="76" priority="90" operator="greaterThan">
      <formula>231</formula>
    </cfRule>
  </conditionalFormatting>
  <conditionalFormatting sqref="AC20:AG20 Z20:AA20 V20:X20 D20:T20 B20 AW11:XFD11 AK20:AV20">
    <cfRule type="cellIs" dxfId="75" priority="89" operator="greaterThan">
      <formula>41</formula>
    </cfRule>
  </conditionalFormatting>
  <conditionalFormatting sqref="T21:AA21 D21:R21 B21 AW14:XFD14 AC21:AV21">
    <cfRule type="cellIs" dxfId="74" priority="88" operator="greaterThan">
      <formula>263</formula>
    </cfRule>
  </conditionalFormatting>
  <conditionalFormatting sqref="AN22:AR22 AH22:AL22 D22:AF22 B22 D29:AD29 B29 AW15:XFD15 AT22:XFD22 AO29:AV29">
    <cfRule type="cellIs" dxfId="73" priority="87" operator="greaterThan">
      <formula>261</formula>
    </cfRule>
  </conditionalFormatting>
  <conditionalFormatting sqref="I23:K23 M23:T23 D23:G23 B23 AW16:XFD16 V23:AV23">
    <cfRule type="cellIs" dxfId="72" priority="86" operator="greaterThan">
      <formula>236</formula>
    </cfRule>
  </conditionalFormatting>
  <conditionalFormatting sqref="Q24:S24 V24:AG24 D24:O24 B24 AW17:XFD17 AK24:AV24">
    <cfRule type="cellIs" dxfId="71" priority="85" operator="greaterThan">
      <formula>67</formula>
    </cfRule>
  </conditionalFormatting>
  <conditionalFormatting sqref="D25:AQ25 B25 D28:L28 B28 D34:K34 B34 D38:AL38 B38 AW18:XFD18 AS25:AV25 AW21:XFD21 AU34:AV34 AW31:XFD31 AT38:AV38 AW27:XFD27 AP28:AV28">
    <cfRule type="cellIs" dxfId="70" priority="84" operator="greaterThan">
      <formula>30</formula>
    </cfRule>
  </conditionalFormatting>
  <conditionalFormatting sqref="R26:AH26 N26:P26 D26:L26 B26 AW19:XFD19 AK26:AV26">
    <cfRule type="cellIs" dxfId="69" priority="83" operator="greaterThan">
      <formula>45</formula>
    </cfRule>
  </conditionalFormatting>
  <conditionalFormatting sqref="B27 D32:AN32 B32 AW20:XFD20 AP32:AV32 AW25:XFD25 E27:AV27">
    <cfRule type="cellIs" dxfId="68" priority="82" operator="greaterThan">
      <formula>50</formula>
    </cfRule>
  </conditionalFormatting>
  <conditionalFormatting sqref="AI28:AN28 T28:AG28 N28:R28">
    <cfRule type="cellIs" dxfId="67" priority="81" operator="greaterThan">
      <formula>30</formula>
    </cfRule>
  </conditionalFormatting>
  <conditionalFormatting sqref="AF29:AM29">
    <cfRule type="cellIs" dxfId="66" priority="80" operator="greaterThan">
      <formula>261</formula>
    </cfRule>
  </conditionalFormatting>
  <conditionalFormatting sqref="D30:N30 B30 D37:H37 D36:K36 B36:B37 D49:R49 B49 AW23:XFD23 P30:AV30 AW29:XFD30 AT36:AV37 AW42:XFD42 AK49:AV49">
    <cfRule type="cellIs" dxfId="65" priority="79" operator="greaterThan">
      <formula>40</formula>
    </cfRule>
  </conditionalFormatting>
  <conditionalFormatting sqref="B31 AW24:XFD24 D31:AV31">
    <cfRule type="cellIs" dxfId="64" priority="78" operator="greaterThan">
      <formula>20</formula>
    </cfRule>
  </conditionalFormatting>
  <conditionalFormatting sqref="G33:AH33 D33:E33 B33 D39:AI39 B39 AW26:XFD26 AV39 AW32:XFD32 AJ33:AV33">
    <cfRule type="cellIs" dxfId="63" priority="76" operator="greaterThan">
      <formula>80</formula>
    </cfRule>
  </conditionalFormatting>
  <conditionalFormatting sqref="AH34:AS34 V34:AF34 M34:T34">
    <cfRule type="cellIs" dxfId="62" priority="75" operator="greaterThan">
      <formula>30</formula>
    </cfRule>
  </conditionalFormatting>
  <conditionalFormatting sqref="B35 AW28:XFD28 D35:AV35">
    <cfRule type="cellIs" dxfId="61" priority="74" operator="greaterThan">
      <formula>388</formula>
    </cfRule>
  </conditionalFormatting>
  <conditionalFormatting sqref="AP36:AQ36 AA37:AG37 AI37:AR37 Y37 J37:W37 N36:AN36">
    <cfRule type="cellIs" dxfId="60" priority="73" operator="greaterThan">
      <formula>40</formula>
    </cfRule>
  </conditionalFormatting>
  <conditionalFormatting sqref="AQ38:AR38 AN38">
    <cfRule type="cellIs" dxfId="59" priority="72" operator="greaterThan">
      <formula>30</formula>
    </cfRule>
  </conditionalFormatting>
  <conditionalFormatting sqref="AQ39:AT39 AK39:AO39">
    <cfRule type="cellIs" dxfId="58" priority="71" operator="greaterThan">
      <formula>80</formula>
    </cfRule>
  </conditionalFormatting>
  <conditionalFormatting sqref="AH40:AK40 AF40 D40:AD40 B40 D45:AB45 B45 AW33:XFD33 AN45:AV45 AW38:XFD38 AM40:AV40">
    <cfRule type="cellIs" dxfId="57" priority="70" operator="greaterThan">
      <formula>140</formula>
    </cfRule>
  </conditionalFormatting>
  <conditionalFormatting sqref="AM42:AS42 M42:AK42 D42:K42 D43:AL43 B42:B43 AW35:XFD36 AN43:AV43">
    <cfRule type="cellIs" dxfId="56" priority="69" operator="greaterThan">
      <formula>235</formula>
    </cfRule>
  </conditionalFormatting>
  <conditionalFormatting sqref="D44:AL44 B44 D46:V46 B46 AW37:XFD37 AN44:AV44 AW39:XFD39 AN46:AV46">
    <cfRule type="cellIs" dxfId="55" priority="67" operator="greaterThan">
      <formula>152</formula>
    </cfRule>
  </conditionalFormatting>
  <conditionalFormatting sqref="AE45:AF45 AH45:AL45">
    <cfRule type="cellIs" dxfId="54" priority="66" operator="greaterThan">
      <formula>140</formula>
    </cfRule>
  </conditionalFormatting>
  <conditionalFormatting sqref="AK46:AL46 Y46:AI46">
    <cfRule type="cellIs" dxfId="53" priority="65" operator="greaterThan">
      <formula>152</formula>
    </cfRule>
  </conditionalFormatting>
  <conditionalFormatting sqref="AM47:AQ47 K47:AK47 H47:I47 D47:F47 B47 AW40:XFD40 AS47:AV47">
    <cfRule type="cellIs" dxfId="52" priority="64" operator="greaterThan">
      <formula>70</formula>
    </cfRule>
  </conditionalFormatting>
  <conditionalFormatting sqref="W48:AC48 R48:U48 H48:P48 D48:F48 B48 AW41:XFD41 AE48:AV48">
    <cfRule type="cellIs" dxfId="51" priority="63" operator="greaterThan">
      <formula>68</formula>
    </cfRule>
  </conditionalFormatting>
  <conditionalFormatting sqref="T49:AI49">
    <cfRule type="cellIs" dxfId="50" priority="62" operator="greaterThan">
      <formula>40</formula>
    </cfRule>
  </conditionalFormatting>
  <conditionalFormatting sqref="D50:AL50 B50 D52:AO52 D53:AE53 B52:B53 AN50:AV50 AI53:AV53 AW46:XFD46 AW44:XFD44 AQ52:AV52">
    <cfRule type="cellIs" dxfId="49" priority="61" operator="greaterThan">
      <formula>32</formula>
    </cfRule>
  </conditionalFormatting>
  <conditionalFormatting sqref="B51 AW45:XFD45 D51:AV51">
    <cfRule type="cellIs" dxfId="48" priority="59" operator="greaterThan">
      <formula>50</formula>
    </cfRule>
    <cfRule type="cellIs" dxfId="47" priority="60" operator="greaterThan">
      <formula>50</formula>
    </cfRule>
  </conditionalFormatting>
  <conditionalFormatting sqref="D52:AO52 B52 AQ52:AV52">
    <cfRule type="cellIs" dxfId="46" priority="57" operator="greaterThan">
      <formula>32</formula>
    </cfRule>
    <cfRule type="cellIs" dxfId="45" priority="58" operator="greaterThan">
      <formula>32</formula>
    </cfRule>
  </conditionalFormatting>
  <conditionalFormatting sqref="AG53">
    <cfRule type="cellIs" dxfId="44" priority="56" operator="greaterThan">
      <formula>32</formula>
    </cfRule>
  </conditionalFormatting>
  <conditionalFormatting sqref="B32 D32:AN32 AW25:XFD25 AP32:AV32 H30:H31">
    <cfRule type="cellIs" dxfId="43" priority="101" operator="greaterThan">
      <formula>$B$32</formula>
    </cfRule>
  </conditionalFormatting>
  <conditionalFormatting sqref="D11:AM11 AZ53:BG53 AX54:BG54 AZ55:BG58 AX59:BG59 AZ60:BG63 AX64:BG64 AZ65:BG85 AX86:BG86 AZ87:BG93 AX94:BG94 AZ95:BG100">
    <cfRule type="cellIs" dxfId="42" priority="123" operator="greaterThan">
      <formula>$B$11</formula>
    </cfRule>
  </conditionalFormatting>
  <conditionalFormatting sqref="D13:I13 AU13:AV13 S13:AS13 N13:Q13 K13:L13 AZ55:BG100">
    <cfRule type="cellIs" dxfId="41" priority="142" operator="greaterThan">
      <formula>$B$13</formula>
    </cfRule>
  </conditionalFormatting>
  <conditionalFormatting sqref="D14:N14 V14:AV14 S14:T14 P14:Q14">
    <cfRule type="cellIs" dxfId="40" priority="148" operator="greaterThan">
      <formula>$B$14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79"/>
  <sheetViews>
    <sheetView zoomScale="80" zoomScaleNormal="80" workbookViewId="0">
      <selection activeCell="Z22" sqref="B22:Z22"/>
    </sheetView>
  </sheetViews>
  <sheetFormatPr baseColWidth="10" defaultColWidth="9.140625" defaultRowHeight="15" x14ac:dyDescent="0.25"/>
  <cols>
    <col min="3" max="3" width="11" bestFit="1" customWidth="1"/>
    <col min="11" max="11" width="16.42578125" customWidth="1"/>
    <col min="12" max="12" width="12.7109375" bestFit="1" customWidth="1"/>
    <col min="13" max="13" width="10.7109375" customWidth="1"/>
    <col min="15" max="15" width="8.85546875" customWidth="1"/>
  </cols>
  <sheetData>
    <row r="2" spans="1:47" ht="23.25" x14ac:dyDescent="0.35">
      <c r="A2" s="77" t="s">
        <v>147</v>
      </c>
    </row>
    <row r="3" spans="1:47" x14ac:dyDescent="0.25">
      <c r="A3" t="s">
        <v>148</v>
      </c>
    </row>
    <row r="5" spans="1:47" ht="15.75" thickBot="1" x14ac:dyDescent="0.3"/>
    <row r="6" spans="1:47" ht="19.5" thickBot="1" x14ac:dyDescent="0.3">
      <c r="A6" s="48"/>
      <c r="B6" s="49"/>
      <c r="C6" s="32" t="s">
        <v>45</v>
      </c>
      <c r="D6" s="33"/>
      <c r="E6" s="33"/>
      <c r="F6" s="33"/>
      <c r="G6" s="33"/>
      <c r="H6" s="33"/>
      <c r="I6" s="33"/>
      <c r="J6" s="33"/>
      <c r="K6" s="33"/>
      <c r="L6" s="32" t="s">
        <v>50</v>
      </c>
      <c r="M6" s="33"/>
      <c r="N6" s="33"/>
      <c r="O6" s="33"/>
      <c r="P6" s="33"/>
      <c r="Q6" s="33"/>
      <c r="R6" s="33"/>
      <c r="S6" s="33"/>
      <c r="T6" s="34"/>
      <c r="U6" s="32" t="s">
        <v>51</v>
      </c>
      <c r="V6" s="33"/>
      <c r="W6" s="33"/>
      <c r="X6" s="33"/>
      <c r="Y6" s="33"/>
      <c r="Z6" s="33"/>
      <c r="AA6" s="33"/>
      <c r="AB6" s="33"/>
      <c r="AC6" s="34"/>
      <c r="AD6" s="32" t="s">
        <v>52</v>
      </c>
      <c r="AE6" s="33"/>
      <c r="AF6" s="33"/>
      <c r="AG6" s="33"/>
      <c r="AH6" s="33"/>
      <c r="AI6" s="33"/>
      <c r="AJ6" s="33"/>
      <c r="AK6" s="33"/>
      <c r="AL6" s="34"/>
      <c r="AM6" s="32" t="s">
        <v>53</v>
      </c>
      <c r="AN6" s="33"/>
      <c r="AO6" s="33"/>
      <c r="AP6" s="33"/>
      <c r="AQ6" s="33"/>
      <c r="AR6" s="33"/>
      <c r="AS6" s="33"/>
      <c r="AT6" s="33"/>
      <c r="AU6" s="34"/>
    </row>
    <row r="7" spans="1:47" ht="18.75" x14ac:dyDescent="0.25">
      <c r="A7" s="50"/>
      <c r="B7" s="1"/>
      <c r="C7" s="43" t="s">
        <v>54</v>
      </c>
      <c r="D7" s="41"/>
      <c r="E7" s="41"/>
      <c r="F7" s="41" t="s">
        <v>55</v>
      </c>
      <c r="G7" s="41"/>
      <c r="H7" s="41"/>
      <c r="I7" s="41" t="s">
        <v>56</v>
      </c>
      <c r="J7" s="41"/>
      <c r="K7" s="42"/>
      <c r="L7" s="43" t="s">
        <v>54</v>
      </c>
      <c r="M7" s="41"/>
      <c r="N7" s="41"/>
      <c r="O7" s="41" t="s">
        <v>55</v>
      </c>
      <c r="P7" s="41"/>
      <c r="Q7" s="41"/>
      <c r="R7" s="41" t="s">
        <v>56</v>
      </c>
      <c r="S7" s="41"/>
      <c r="T7" s="42"/>
      <c r="U7" s="43" t="s">
        <v>54</v>
      </c>
      <c r="V7" s="41"/>
      <c r="W7" s="41"/>
      <c r="X7" s="41" t="s">
        <v>55</v>
      </c>
      <c r="Y7" s="41"/>
      <c r="Z7" s="41"/>
      <c r="AA7" s="41" t="s">
        <v>56</v>
      </c>
      <c r="AB7" s="41"/>
      <c r="AC7" s="42"/>
      <c r="AD7" s="43" t="s">
        <v>54</v>
      </c>
      <c r="AE7" s="41"/>
      <c r="AF7" s="41"/>
      <c r="AG7" s="41" t="s">
        <v>55</v>
      </c>
      <c r="AH7" s="41"/>
      <c r="AI7" s="41"/>
      <c r="AJ7" s="41" t="s">
        <v>56</v>
      </c>
      <c r="AK7" s="41"/>
      <c r="AL7" s="42"/>
      <c r="AM7" s="43" t="s">
        <v>54</v>
      </c>
      <c r="AN7" s="41"/>
      <c r="AO7" s="41"/>
      <c r="AP7" s="41" t="s">
        <v>55</v>
      </c>
      <c r="AQ7" s="41"/>
      <c r="AR7" s="41"/>
      <c r="AS7" s="41" t="s">
        <v>56</v>
      </c>
      <c r="AT7" s="41"/>
      <c r="AU7" s="42"/>
    </row>
    <row r="8" spans="1:47" ht="15.75" x14ac:dyDescent="0.25">
      <c r="A8" s="2" t="s">
        <v>0</v>
      </c>
      <c r="B8" s="17">
        <v>644</v>
      </c>
      <c r="C8" s="64"/>
      <c r="D8" s="8"/>
      <c r="E8" s="9"/>
      <c r="F8" s="7"/>
      <c r="G8" s="8"/>
      <c r="H8" s="9"/>
      <c r="I8" s="8"/>
      <c r="J8" s="8"/>
      <c r="K8" s="65"/>
      <c r="L8" s="64"/>
      <c r="M8" s="8"/>
      <c r="N8" s="9"/>
      <c r="O8" s="7"/>
      <c r="P8" s="8"/>
      <c r="Q8" s="9"/>
      <c r="R8" s="8"/>
      <c r="S8" s="8"/>
      <c r="T8" s="65"/>
      <c r="U8" s="64" t="str">
        <f>IF(overview!V10-overview!$B10&gt;0,overview!V10-overview!$B10,"")</f>
        <v/>
      </c>
      <c r="V8" s="8" t="str">
        <f>IF(overview!W10-overview!$B10&gt;0,overview!W10-overview!$B10,"")</f>
        <v/>
      </c>
      <c r="W8" s="9" t="str">
        <f>IF(overview!X10-overview!$B10&gt;0,overview!X10-overview!$B10,"")</f>
        <v/>
      </c>
      <c r="X8" s="7" t="str">
        <f>IF(overview!Y10-overview!$B10&gt;0,overview!Y10-overview!$B10,"")</f>
        <v/>
      </c>
      <c r="Y8" s="8" t="str">
        <f>IF(overview!Z10-overview!$B10&gt;0,overview!Z10-overview!$B10,"")</f>
        <v/>
      </c>
      <c r="Z8" s="9" t="str">
        <f>IF(overview!AA10-overview!$B10&gt;0,overview!AA10-overview!$B10,"")</f>
        <v/>
      </c>
      <c r="AA8" s="8" t="str">
        <f>IF(overview!AB10-overview!$B10&gt;0,overview!AB10-overview!$B10,"")</f>
        <v/>
      </c>
      <c r="AB8" s="8" t="str">
        <f>IF(overview!AC10-overview!$B10&gt;0,overview!AC10-overview!$B10,"")</f>
        <v/>
      </c>
      <c r="AC8" s="65" t="str">
        <f>IF(overview!AD10-overview!$B10&gt;0,overview!AD10-overview!$B10,"")</f>
        <v/>
      </c>
      <c r="AD8" s="64"/>
      <c r="AE8" s="8"/>
      <c r="AF8" s="9"/>
      <c r="AG8" s="7" t="str">
        <f>IF(overview!AH10-overview!$B10&gt;0,overview!AH10-overview!$B10,"")</f>
        <v/>
      </c>
      <c r="AH8" s="8" t="str">
        <f>IF(overview!AI10-overview!$B10&gt;0,overview!AI10-overview!$B10,"")</f>
        <v/>
      </c>
      <c r="AI8" s="9" t="str">
        <f>IF(overview!AJ10-overview!$B10&gt;0,overview!AJ10-overview!$B10,"")</f>
        <v/>
      </c>
      <c r="AJ8" s="8"/>
      <c r="AK8" s="8"/>
      <c r="AL8" s="65"/>
      <c r="AM8" s="64" t="str">
        <f>IF(overview!AN10-overview!$B10&gt;0,overview!AN10-overview!$B10,"")</f>
        <v/>
      </c>
      <c r="AN8" s="8" t="str">
        <f>IF(overview!AO10-overview!$B10&gt;0,overview!AO10-overview!$B10,"")</f>
        <v/>
      </c>
      <c r="AO8" s="8" t="str">
        <f>IF(overview!AP10-overview!$B10&gt;0,overview!AP10-overview!$B10,"")</f>
        <v/>
      </c>
      <c r="AP8" s="7" t="str">
        <f>IF(overview!AQ10-overview!$B10&gt;0,overview!AQ10-overview!$B10,"")</f>
        <v/>
      </c>
      <c r="AQ8" s="8" t="str">
        <f>IF(overview!AR10-overview!$B10&gt;0,overview!AR10-overview!$B10,"")</f>
        <v/>
      </c>
      <c r="AR8" s="9" t="str">
        <f>IF(overview!AS10-overview!$B10&gt;0,overview!AS10-overview!$B10,"")</f>
        <v/>
      </c>
      <c r="AS8" s="8" t="str">
        <f>IF(overview!AT10-overview!$B10&gt;0,overview!AT10-overview!$B10,"")</f>
        <v/>
      </c>
      <c r="AT8" s="8" t="str">
        <f>IF(overview!AU10-overview!$B10&gt;0,overview!AU10-overview!$B10,"")</f>
        <v/>
      </c>
      <c r="AU8" s="9"/>
    </row>
    <row r="9" spans="1:47" ht="15.75" x14ac:dyDescent="0.25">
      <c r="A9" s="6" t="s">
        <v>1</v>
      </c>
      <c r="B9" s="45">
        <v>1192</v>
      </c>
      <c r="C9" s="46" t="str">
        <f>IF(overview!D11-overview!$B11&gt;0,overview!D11-overview!$B11,"")</f>
        <v/>
      </c>
      <c r="D9" s="14" t="str">
        <f>IF(overview!E11-overview!$B11&gt;0,overview!E11-overview!$B11,"")</f>
        <v/>
      </c>
      <c r="E9" s="15" t="str">
        <f>IF(overview!F11-overview!$B11&gt;0,overview!F11-overview!$B11,"")</f>
        <v/>
      </c>
      <c r="F9" s="13" t="str">
        <f>IF(overview!G11-overview!$B11&gt;0,overview!G11-overview!$B11,"")</f>
        <v/>
      </c>
      <c r="G9" s="14" t="str">
        <f>IF(overview!H11-overview!$B11&gt;0,overview!H11-overview!$B11,"")</f>
        <v/>
      </c>
      <c r="H9" s="15" t="str">
        <f>IF(overview!I11-overview!$B11&gt;0,overview!I11-overview!$B11,"")</f>
        <v/>
      </c>
      <c r="I9" s="14" t="str">
        <f>IF(overview!J11-overview!$B11&gt;0,overview!J11-overview!$B11,"")</f>
        <v/>
      </c>
      <c r="J9" s="14" t="str">
        <f>IF(overview!K11-overview!$B11&gt;0,overview!K11-overview!$B11,"")</f>
        <v/>
      </c>
      <c r="K9" s="47" t="str">
        <f>IF(overview!L11-overview!$B11&gt;0,overview!L11-overview!$B11,"")</f>
        <v/>
      </c>
      <c r="L9" s="46" t="str">
        <f>IF(overview!M11-overview!$B11&gt;0,overview!M11-overview!$B11,"")</f>
        <v/>
      </c>
      <c r="M9" s="14" t="str">
        <f>IF(overview!N11-overview!$B11&gt;0,overview!N11-overview!$B11,"")</f>
        <v/>
      </c>
      <c r="N9" s="15" t="str">
        <f>IF(overview!O11-overview!$B11&gt;0,overview!O11-overview!$B11,"")</f>
        <v/>
      </c>
      <c r="O9" s="13" t="str">
        <f>IF(overview!P11-overview!$B11&gt;0,overview!P11-overview!$B11,"")</f>
        <v/>
      </c>
      <c r="P9" s="14" t="str">
        <f>IF(overview!Q11-overview!$B11&gt;0,overview!Q11-overview!$B11,"")</f>
        <v/>
      </c>
      <c r="Q9" s="15" t="str">
        <f>IF(overview!R11-overview!$B11&gt;0,overview!R11-overview!$B11,"")</f>
        <v/>
      </c>
      <c r="R9" s="14" t="str">
        <f>IF(overview!S11-overview!$B11&gt;0,overview!S11-overview!$B11,"")</f>
        <v/>
      </c>
      <c r="S9" s="14" t="str">
        <f>IF(overview!T11-overview!$B11&gt;0,overview!T11-overview!$B11,"")</f>
        <v/>
      </c>
      <c r="T9" s="47" t="str">
        <f>IF(overview!U11-overview!$B11&gt;0,overview!U11-overview!$B11,"")</f>
        <v/>
      </c>
      <c r="U9" s="46" t="str">
        <f>IF(overview!V11-overview!$B11&gt;0,overview!V11-overview!$B11,"")</f>
        <v/>
      </c>
      <c r="V9" s="14" t="str">
        <f>IF(overview!W11-overview!$B11&gt;0,overview!W11-overview!$B11,"")</f>
        <v/>
      </c>
      <c r="W9" s="15" t="str">
        <f>IF(overview!X11-overview!$B11&gt;0,overview!X11-overview!$B11,"")</f>
        <v/>
      </c>
      <c r="X9" s="13" t="str">
        <f>IF(overview!Y11-overview!$B11&gt;0,overview!Y11-overview!$B11,"")</f>
        <v/>
      </c>
      <c r="Y9" s="14" t="str">
        <f>IF(overview!Z11-overview!$B11&gt;0,overview!Z11-overview!$B11,"")</f>
        <v/>
      </c>
      <c r="Z9" s="15" t="str">
        <f>IF(overview!AA11-overview!$B11&gt;0,overview!AA11-overview!$B11,"")</f>
        <v/>
      </c>
      <c r="AA9" s="14" t="str">
        <f>IF(overview!AB11-overview!$B11&gt;0,overview!AB11-overview!$B11,"")</f>
        <v/>
      </c>
      <c r="AB9" s="14" t="str">
        <f>IF(overview!AC11-overview!$B11&gt;0,overview!AC11-overview!$B11,"")</f>
        <v/>
      </c>
      <c r="AC9" s="47" t="str">
        <f>IF(overview!AD11-overview!$B11&gt;0,overview!AD11-overview!$B11,"")</f>
        <v/>
      </c>
      <c r="AD9" s="46" t="str">
        <f>IF(overview!AE11-overview!$B11&gt;0,overview!AE11-overview!$B11,"")</f>
        <v/>
      </c>
      <c r="AE9" s="14" t="str">
        <f>IF(overview!AF11-overview!$B11&gt;0,overview!AF11-overview!$B11,"")</f>
        <v/>
      </c>
      <c r="AF9" s="15" t="str">
        <f>IF(overview!AG11-overview!$B11&gt;0,overview!AG11-overview!$B11,"")</f>
        <v/>
      </c>
      <c r="AG9" s="13" t="str">
        <f>IF(overview!AH11-overview!$B11&gt;0,overview!AH11-overview!$B11,"")</f>
        <v/>
      </c>
      <c r="AH9" s="14" t="str">
        <f>IF(overview!AI11-overview!$B11&gt;0,overview!AI11-overview!$B11,"")</f>
        <v/>
      </c>
      <c r="AI9" s="15" t="str">
        <f>IF(overview!AJ11-overview!$B11&gt;0,overview!AJ11-overview!$B11,"")</f>
        <v/>
      </c>
      <c r="AJ9" s="14" t="str">
        <f>IF(overview!AK11-overview!$B11&gt;0,overview!AK11-overview!$B11,"")</f>
        <v/>
      </c>
      <c r="AK9" s="14" t="str">
        <f>IF(overview!AL11-overview!$B11&gt;0,overview!AL11-overview!$B11,"")</f>
        <v/>
      </c>
      <c r="AL9" s="47" t="str">
        <f>IF(overview!AM11-overview!$B11&gt;0,overview!AM11-overview!$B11,"")</f>
        <v/>
      </c>
      <c r="AM9" s="46"/>
      <c r="AN9" s="14"/>
      <c r="AO9" s="14"/>
      <c r="AP9" s="13"/>
      <c r="AQ9" s="14"/>
      <c r="AR9" s="15"/>
      <c r="AS9" s="14"/>
      <c r="AT9" s="14"/>
      <c r="AU9" s="15"/>
    </row>
    <row r="10" spans="1:47" ht="15.75" x14ac:dyDescent="0.25">
      <c r="A10" s="52" t="s">
        <v>2</v>
      </c>
      <c r="B10" s="16">
        <v>99</v>
      </c>
      <c r="C10" s="19"/>
      <c r="D10" s="26" t="str">
        <f>IF(overview!E13-overview!$B13&gt;0,overview!E13-overview!$B13,"")</f>
        <v/>
      </c>
      <c r="E10" s="11" t="str">
        <f>IF(overview!F13-overview!$B13&gt;0,overview!F13-overview!$B13,"")</f>
        <v/>
      </c>
      <c r="F10" s="10" t="str">
        <f>IF(overview!G13-overview!$B13&gt;0,overview!G13-overview!$B13,"")</f>
        <v/>
      </c>
      <c r="G10" s="26" t="str">
        <f>IF(overview!H13-overview!$B13&gt;0,overview!H13-overview!$B13,"")</f>
        <v/>
      </c>
      <c r="H10" s="11" t="str">
        <f>IF(overview!I13-overview!$B13&gt;0,overview!I13-overview!$B13,"")</f>
        <v/>
      </c>
      <c r="I10" s="26"/>
      <c r="J10" s="26" t="str">
        <f>IF(overview!K13-overview!$B13&gt;0,overview!K13-overview!$B13,"")</f>
        <v/>
      </c>
      <c r="K10" s="20" t="str">
        <f>IF(overview!L13-overview!$B13&gt;0,overview!L13-overview!$B13,"")</f>
        <v/>
      </c>
      <c r="L10" s="19"/>
      <c r="M10" s="26" t="str">
        <f>IF(overview!N13-overview!$B13&gt;0,overview!N13-overview!$B13,"")</f>
        <v/>
      </c>
      <c r="N10" s="11" t="str">
        <f>IF(overview!O13-overview!$B13&gt;0,overview!O13-overview!$B13,"")</f>
        <v/>
      </c>
      <c r="O10" s="10" t="str">
        <f>IF(overview!P13-overview!$B13&gt;0,overview!P13-overview!$B13,"")</f>
        <v/>
      </c>
      <c r="P10" s="26" t="str">
        <f>IF(overview!Q13-overview!$B13&gt;0,overview!Q13-overview!$B13,"")</f>
        <v/>
      </c>
      <c r="Q10" s="11"/>
      <c r="R10" s="26" t="str">
        <f>IF(overview!S13-overview!$B13&gt;0,overview!S13-overview!$B13,"")</f>
        <v/>
      </c>
      <c r="S10" s="26" t="str">
        <f>IF(overview!T13-overview!$B13&gt;0,overview!T13-overview!$B13,"")</f>
        <v/>
      </c>
      <c r="T10" s="20" t="str">
        <f>IF(overview!U13-overview!$B13&gt;0,overview!U13-overview!$B13,"")</f>
        <v/>
      </c>
      <c r="U10" s="19" t="str">
        <f>IF(overview!V13-overview!$B13&gt;0,overview!V13-overview!$B13,"")</f>
        <v/>
      </c>
      <c r="V10" s="26" t="str">
        <f>IF(overview!W13-overview!$B13&gt;0,overview!W13-overview!$B13,"")</f>
        <v/>
      </c>
      <c r="W10" s="11" t="str">
        <f>IF(overview!X13-overview!$B13&gt;0,overview!X13-overview!$B13,"")</f>
        <v/>
      </c>
      <c r="X10" s="10" t="str">
        <f>IF(overview!Y13-overview!$B13&gt;0,overview!Y13-overview!$B13,"")</f>
        <v/>
      </c>
      <c r="Y10" s="26" t="str">
        <f>IF(overview!Z13-overview!$B13&gt;0,overview!Z13-overview!$B13,"")</f>
        <v/>
      </c>
      <c r="Z10" s="11" t="str">
        <f>IF(overview!AA13-overview!$B13&gt;0,overview!AA13-overview!$B13,"")</f>
        <v/>
      </c>
      <c r="AA10" s="26" t="str">
        <f>IF(overview!AB13-overview!$B13&gt;0,overview!AB13-overview!$B13,"")</f>
        <v/>
      </c>
      <c r="AB10" s="26" t="str">
        <f>IF(overview!AC13-overview!$B13&gt;0,overview!AC13-overview!$B13,"")</f>
        <v/>
      </c>
      <c r="AC10" s="20" t="str">
        <f>IF(overview!AD13-overview!$B13&gt;0,overview!AD13-overview!$B13,"")</f>
        <v/>
      </c>
      <c r="AD10" s="19" t="str">
        <f>IF(overview!AE13-overview!$B13&gt;0,overview!AE13-overview!$B13,"")</f>
        <v/>
      </c>
      <c r="AE10" s="26" t="str">
        <f>IF(overview!AF13-overview!$B13&gt;0,overview!AF13-overview!$B13,"")</f>
        <v/>
      </c>
      <c r="AF10" s="11" t="str">
        <f>IF(overview!AG13-overview!$B13&gt;0,overview!AG13-overview!$B13,"")</f>
        <v/>
      </c>
      <c r="AG10" s="10" t="str">
        <f>IF(overview!AH13-overview!$B13&gt;0,overview!AH13-overview!$B13,"")</f>
        <v/>
      </c>
      <c r="AH10" s="26" t="str">
        <f>IF(overview!AI13-overview!$B13&gt;0,overview!AI13-overview!$B13,"")</f>
        <v/>
      </c>
      <c r="AI10" s="11" t="str">
        <f>IF(overview!AJ13-overview!$B13&gt;0,overview!AJ13-overview!$B13,"")</f>
        <v/>
      </c>
      <c r="AJ10" s="26" t="str">
        <f>IF(overview!AK13-overview!$B13&gt;0,overview!AK13-overview!$B13,"")</f>
        <v/>
      </c>
      <c r="AK10" s="26" t="str">
        <f>IF(overview!AL13-overview!$B13&gt;0,overview!AL13-overview!$B13,"")</f>
        <v/>
      </c>
      <c r="AL10" s="20" t="str">
        <f>IF(overview!AM13-overview!$B13&gt;0,overview!AM13-overview!$B13,"")</f>
        <v/>
      </c>
      <c r="AM10" s="19" t="str">
        <f>IF(overview!AN13-overview!$B13&gt;0,overview!AN13-overview!$B13,"")</f>
        <v/>
      </c>
      <c r="AN10" s="26" t="str">
        <f>IF(overview!AO13-overview!$B13&gt;0,overview!AO13-overview!$B13,"")</f>
        <v/>
      </c>
      <c r="AO10" s="26" t="str">
        <f>IF(overview!AP13-overview!$B13&gt;0,overview!AP13-overview!$B13,"")</f>
        <v/>
      </c>
      <c r="AP10" s="10" t="str">
        <f>IF(overview!AQ13-overview!$B13&gt;0,overview!AQ13-overview!$B13,"")</f>
        <v/>
      </c>
      <c r="AQ10" s="26" t="str">
        <f>IF(overview!AR13-overview!$B13&gt;0,overview!AR13-overview!$B13,"")</f>
        <v/>
      </c>
      <c r="AR10" s="11" t="str">
        <f>IF(overview!AS13-overview!$B13&gt;0,overview!AS13-overview!$B13,"")</f>
        <v/>
      </c>
      <c r="AS10" s="26"/>
      <c r="AT10" s="26" t="str">
        <f>IF(overview!AU13-overview!$B13&gt;0,overview!AU13-overview!$B13,"")</f>
        <v/>
      </c>
      <c r="AU10" s="20" t="str">
        <f>IF(overview!AV13-overview!$B13&gt;0,overview!AV13-overview!$B13,"")</f>
        <v/>
      </c>
    </row>
    <row r="11" spans="1:47" ht="15.75" x14ac:dyDescent="0.25">
      <c r="A11" s="52" t="s">
        <v>3</v>
      </c>
      <c r="B11" s="16">
        <v>144</v>
      </c>
      <c r="C11" s="19" t="str">
        <f>IF(overview!D14-overview!$B14&gt;0,overview!D14-overview!$B14,"")</f>
        <v/>
      </c>
      <c r="D11" s="26" t="str">
        <f>IF(overview!E14-overview!$B14&gt;0,overview!E14-overview!$B14,"")</f>
        <v/>
      </c>
      <c r="E11" s="11" t="str">
        <f>IF(overview!F14-overview!$B14&gt;0,overview!F14-overview!$B14,"")</f>
        <v/>
      </c>
      <c r="F11" s="10" t="str">
        <f>IF(overview!G14-overview!$B14&gt;0,overview!G14-overview!$B14,"")</f>
        <v/>
      </c>
      <c r="G11" s="26" t="str">
        <f>IF(overview!H14-overview!$B14&gt;0,overview!H14-overview!$B14,"")</f>
        <v/>
      </c>
      <c r="H11" s="11" t="str">
        <f>IF(overview!I14-overview!$B14&gt;0,overview!I14-overview!$B14,"")</f>
        <v/>
      </c>
      <c r="I11" s="26" t="str">
        <f>IF(overview!J14-overview!$B14&gt;0,overview!J14-overview!$B14,"")</f>
        <v/>
      </c>
      <c r="J11" s="26" t="str">
        <f>IF(overview!K14-overview!$B14&gt;0,overview!K14-overview!$B14,"")</f>
        <v/>
      </c>
      <c r="K11" s="20" t="str">
        <f>IF(overview!L14-overview!$B14&gt;0,overview!L14-overview!$B14,"")</f>
        <v/>
      </c>
      <c r="L11" s="19" t="str">
        <f>IF(overview!M14-overview!$B14&gt;0,overview!M14-overview!$B14,"")</f>
        <v/>
      </c>
      <c r="M11" s="26" t="str">
        <f>IF(overview!N14-overview!$B14&gt;0,overview!N14-overview!$B14,"")</f>
        <v/>
      </c>
      <c r="N11" s="11"/>
      <c r="O11" s="10" t="str">
        <f>IF(overview!P14-overview!$B14&gt;0,overview!P14-overview!$B14,"")</f>
        <v/>
      </c>
      <c r="P11" s="26" t="str">
        <f>IF(overview!Q14-overview!$B14&gt;0,overview!Q14-overview!$B14,"")</f>
        <v/>
      </c>
      <c r="Q11" s="11"/>
      <c r="R11" s="26" t="str">
        <f>IF(overview!S14-overview!$B14&gt;0,overview!S14-overview!$B14,"")</f>
        <v/>
      </c>
      <c r="S11" s="26" t="str">
        <f>IF(overview!T14-overview!$B14&gt;0,overview!T14-overview!$B14,"")</f>
        <v/>
      </c>
      <c r="T11" s="20"/>
      <c r="U11" s="19" t="str">
        <f>IF(overview!V14-overview!$B14&gt;0,overview!V14-overview!$B14,"")</f>
        <v/>
      </c>
      <c r="V11" s="26" t="str">
        <f>IF(overview!W14-overview!$B14&gt;0,overview!W14-overview!$B14,"")</f>
        <v/>
      </c>
      <c r="W11" s="11" t="str">
        <f>IF(overview!X14-overview!$B14&gt;0,overview!X14-overview!$B14,"")</f>
        <v/>
      </c>
      <c r="X11" s="10" t="str">
        <f>IF(overview!Y14-overview!$B14&gt;0,overview!Y14-overview!$B14,"")</f>
        <v/>
      </c>
      <c r="Y11" s="26" t="str">
        <f>IF(overview!Z14-overview!$B14&gt;0,overview!Z14-overview!$B14,"")</f>
        <v/>
      </c>
      <c r="Z11" s="11" t="str">
        <f>IF(overview!AA14-overview!$B14&gt;0,overview!AA14-overview!$B14,"")</f>
        <v/>
      </c>
      <c r="AA11" s="26" t="str">
        <f>IF(overview!AB14-overview!$B14&gt;0,overview!AB14-overview!$B14,"")</f>
        <v/>
      </c>
      <c r="AB11" s="26" t="str">
        <f>IF(overview!AC14-overview!$B14&gt;0,overview!AC14-overview!$B14,"")</f>
        <v/>
      </c>
      <c r="AC11" s="20" t="str">
        <f>IF(overview!AD14-overview!$B14&gt;0,overview!AD14-overview!$B14,"")</f>
        <v/>
      </c>
      <c r="AD11" s="19" t="str">
        <f>IF(overview!AE14-overview!$B14&gt;0,overview!AE14-overview!$B14,"")</f>
        <v/>
      </c>
      <c r="AE11" s="26" t="str">
        <f>IF(overview!AF14-overview!$B14&gt;0,overview!AF14-overview!$B14,"")</f>
        <v/>
      </c>
      <c r="AF11" s="11" t="str">
        <f>IF(overview!AG14-overview!$B14&gt;0,overview!AG14-overview!$B14,"")</f>
        <v/>
      </c>
      <c r="AG11" s="10" t="str">
        <f>IF(overview!AH14-overview!$B14&gt;0,overview!AH14-overview!$B14,"")</f>
        <v/>
      </c>
      <c r="AH11" s="26" t="str">
        <f>IF(overview!AI14-overview!$B14&gt;0,overview!AI14-overview!$B14,"")</f>
        <v/>
      </c>
      <c r="AI11" s="11" t="str">
        <f>IF(overview!AJ14-overview!$B14&gt;0,overview!AJ14-overview!$B14,"")</f>
        <v/>
      </c>
      <c r="AJ11" s="26" t="str">
        <f>IF(overview!AK14-overview!$B14&gt;0,overview!AK14-overview!$B14,"")</f>
        <v/>
      </c>
      <c r="AK11" s="26" t="str">
        <f>IF(overview!AL14-overview!$B14&gt;0,overview!AL14-overview!$B14,"")</f>
        <v/>
      </c>
      <c r="AL11" s="20" t="str">
        <f>IF(overview!AM14-overview!$B14&gt;0,overview!AM14-overview!$B14,"")</f>
        <v/>
      </c>
      <c r="AM11" s="19" t="str">
        <f>IF(overview!AN14-overview!$B14&gt;0,overview!AN14-overview!$B14,"")</f>
        <v/>
      </c>
      <c r="AN11" s="26" t="str">
        <f>IF(overview!AO14-overview!$B14&gt;0,overview!AO14-overview!$B14,"")</f>
        <v/>
      </c>
      <c r="AO11" s="26" t="str">
        <f>IF(overview!AP14-overview!$B14&gt;0,overview!AP14-overview!$B14,"")</f>
        <v/>
      </c>
      <c r="AP11" s="10" t="str">
        <f>IF(overview!AQ14-overview!$B14&gt;0,overview!AQ14-overview!$B14,"")</f>
        <v/>
      </c>
      <c r="AQ11" s="26" t="str">
        <f>IF(overview!AR14-overview!$B14&gt;0,overview!AR14-overview!$B14,"")</f>
        <v/>
      </c>
      <c r="AR11" s="11" t="str">
        <f>IF(overview!AS14-overview!$B14&gt;0,overview!AS14-overview!$B14,"")</f>
        <v/>
      </c>
      <c r="AS11" s="26" t="str">
        <f>IF(overview!AT14-overview!$B14&gt;0,overview!AT14-overview!$B14,"")</f>
        <v/>
      </c>
      <c r="AT11" s="26" t="str">
        <f>IF(overview!AU14-overview!$B14&gt;0,overview!AU14-overview!$B14,"")</f>
        <v/>
      </c>
      <c r="AU11" s="20" t="str">
        <f>IF(overview!AV14-overview!$B14&gt;0,overview!AV14-overview!$B14,"")</f>
        <v/>
      </c>
    </row>
    <row r="12" spans="1:47" ht="15.75" x14ac:dyDescent="0.25">
      <c r="A12" s="52" t="s">
        <v>4</v>
      </c>
      <c r="B12" s="16">
        <v>198</v>
      </c>
      <c r="C12" s="19" t="str">
        <f>IF(overview!D15-overview!$B15&gt;0,overview!D15-overview!$B15,"")</f>
        <v/>
      </c>
      <c r="D12" s="26" t="str">
        <f>IF(overview!E15-overview!$B15&gt;0,overview!E15-overview!$B15,"")</f>
        <v/>
      </c>
      <c r="E12" s="11" t="str">
        <f>IF(overview!F15-overview!$B15&gt;0,overview!F15-overview!$B15,"")</f>
        <v/>
      </c>
      <c r="F12" s="10" t="str">
        <f>IF(overview!G15-overview!$B15&gt;0,overview!G15-overview!$B15,"")</f>
        <v/>
      </c>
      <c r="G12" s="26" t="str">
        <f>IF(overview!H15-overview!$B15&gt;0,overview!H15-overview!$B15,"")</f>
        <v/>
      </c>
      <c r="H12" s="11" t="str">
        <f>IF(overview!I15-overview!$B15&gt;0,overview!I15-overview!$B15,"")</f>
        <v/>
      </c>
      <c r="I12" s="26" t="str">
        <f>IF(overview!J15-overview!$B15&gt;0,overview!J15-overview!$B15,"")</f>
        <v/>
      </c>
      <c r="J12" s="26" t="str">
        <f>IF(overview!K15-overview!$B15&gt;0,overview!K15-overview!$B15,"")</f>
        <v/>
      </c>
      <c r="K12" s="20" t="str">
        <f>IF(overview!L15-overview!$B15&gt;0,overview!L15-overview!$B15,"")</f>
        <v/>
      </c>
      <c r="L12" s="19" t="str">
        <f>IF(overview!M15-overview!$B15&gt;0,overview!M15-overview!$B15,"")</f>
        <v/>
      </c>
      <c r="M12" s="26" t="str">
        <f>IF(overview!N15-overview!$B15&gt;0,overview!N15-overview!$B15,"")</f>
        <v/>
      </c>
      <c r="N12" s="11" t="str">
        <f>IF(overview!O15-overview!$B15&gt;0,overview!O15-overview!$B15,"")</f>
        <v/>
      </c>
      <c r="O12" s="10" t="str">
        <f>IF(overview!P15-overview!$B15&gt;0,overview!P15-overview!$B15,"")</f>
        <v/>
      </c>
      <c r="P12" s="26" t="str">
        <f>IF(overview!Q15-overview!$B15&gt;0,overview!Q15-overview!$B15,"")</f>
        <v/>
      </c>
      <c r="Q12" s="11" t="str">
        <f>IF(overview!R15-overview!$B15&gt;0,overview!R15-overview!$B15,"")</f>
        <v/>
      </c>
      <c r="R12" s="26" t="str">
        <f>IF(overview!S15-overview!$B15&gt;0,overview!S15-overview!$B15,"")</f>
        <v/>
      </c>
      <c r="S12" s="26" t="str">
        <f>IF(overview!T15-overview!$B15&gt;0,overview!T15-overview!$B15,"")</f>
        <v/>
      </c>
      <c r="T12" s="20" t="str">
        <f>IF(overview!U15-overview!$B15&gt;0,overview!U15-overview!$B15,"")</f>
        <v/>
      </c>
      <c r="U12" s="19" t="str">
        <f>IF(overview!V15-overview!$B15&gt;0,overview!V15-overview!$B15,"")</f>
        <v/>
      </c>
      <c r="V12" s="26" t="str">
        <f>IF(overview!W15-overview!$B15&gt;0,overview!W15-overview!$B15,"")</f>
        <v/>
      </c>
      <c r="W12" s="11" t="str">
        <f>IF(overview!X15-overview!$B15&gt;0,overview!X15-overview!$B15,"")</f>
        <v/>
      </c>
      <c r="X12" s="10" t="str">
        <f>IF(overview!Y15-overview!$B15&gt;0,overview!Y15-overview!$B15,"")</f>
        <v/>
      </c>
      <c r="Y12" s="26" t="str">
        <f>IF(overview!Z15-overview!$B15&gt;0,overview!Z15-overview!$B15,"")</f>
        <v/>
      </c>
      <c r="Z12" s="11" t="str">
        <f>IF(overview!AA15-overview!$B15&gt;0,overview!AA15-overview!$B15,"")</f>
        <v/>
      </c>
      <c r="AA12" s="26" t="str">
        <f>IF(overview!AB15-overview!$B15&gt;0,overview!AB15-overview!$B15,"")</f>
        <v/>
      </c>
      <c r="AB12" s="26" t="str">
        <f>IF(overview!AC15-overview!$B15&gt;0,overview!AC15-overview!$B15,"")</f>
        <v/>
      </c>
      <c r="AC12" s="20" t="str">
        <f>IF(overview!AD15-overview!$B15&gt;0,overview!AD15-overview!$B15,"")</f>
        <v/>
      </c>
      <c r="AD12" s="19" t="str">
        <f>IF(overview!AE15-overview!$B15&gt;0,overview!AE15-overview!$B15,"")</f>
        <v/>
      </c>
      <c r="AE12" s="26" t="str">
        <f>IF(overview!AF15-overview!$B15&gt;0,overview!AF15-overview!$B15,"")</f>
        <v/>
      </c>
      <c r="AF12" s="11" t="str">
        <f>IF(overview!AG15-overview!$B15&gt;0,overview!AG15-overview!$B15,"")</f>
        <v/>
      </c>
      <c r="AG12" s="10" t="str">
        <f>IF(overview!AH15-overview!$B15&gt;0,overview!AH15-overview!$B15,"")</f>
        <v/>
      </c>
      <c r="AH12" s="26" t="str">
        <f>IF(overview!AI15-overview!$B15&gt;0,overview!AI15-overview!$B15,"")</f>
        <v/>
      </c>
      <c r="AI12" s="11" t="str">
        <f>IF(overview!AJ15-overview!$B15&gt;0,overview!AJ15-overview!$B15,"")</f>
        <v/>
      </c>
      <c r="AJ12" s="26" t="str">
        <f>IF(overview!AK15-overview!$B15&gt;0,overview!AK15-overview!$B15,"")</f>
        <v/>
      </c>
      <c r="AK12" s="26" t="str">
        <f>IF(overview!AL15-overview!$B15&gt;0,overview!AL15-overview!$B15,"")</f>
        <v/>
      </c>
      <c r="AL12" s="20" t="str">
        <f>IF(overview!AM15-overview!$B15&gt;0,overview!AM15-overview!$B15,"")</f>
        <v/>
      </c>
      <c r="AM12" s="19" t="str">
        <f>IF(overview!AN15-overview!$B15&gt;0,overview!AN15-overview!$B15,"")</f>
        <v/>
      </c>
      <c r="AN12" s="26" t="str">
        <f>IF(overview!AO15-overview!$B15&gt;0,overview!AO15-overview!$B15,"")</f>
        <v/>
      </c>
      <c r="AO12" s="26"/>
      <c r="AP12" s="10" t="str">
        <f>IF(overview!AQ15-overview!$B15&gt;0,overview!AQ15-overview!$B15,"")</f>
        <v/>
      </c>
      <c r="AQ12" s="26" t="str">
        <f>IF(overview!AR15-overview!$B15&gt;0,overview!AR15-overview!$B15,"")</f>
        <v/>
      </c>
      <c r="AR12" s="11" t="str">
        <f>IF(overview!AS15-overview!$B15&gt;0,overview!AS15-overview!$B15,"")</f>
        <v/>
      </c>
      <c r="AS12" s="26" t="str">
        <f>IF(overview!AT15-overview!$B15&gt;0,overview!AT15-overview!$B15,"")</f>
        <v/>
      </c>
      <c r="AT12" s="26" t="str">
        <f>IF(overview!AU15-overview!$B15&gt;0,overview!AU15-overview!$B15,"")</f>
        <v/>
      </c>
      <c r="AU12" s="20" t="str">
        <f>IF(overview!AV15-overview!$B15&gt;0,overview!AV15-overview!$B15,"")</f>
        <v/>
      </c>
    </row>
    <row r="13" spans="1:47" ht="15.75" x14ac:dyDescent="0.25">
      <c r="A13" s="52" t="s">
        <v>5</v>
      </c>
      <c r="B13" s="16">
        <v>99</v>
      </c>
      <c r="C13" s="19" t="str">
        <f>IF(overview!D16-overview!$B16&gt;0,overview!D16-overview!$B16,"")</f>
        <v/>
      </c>
      <c r="D13" s="26" t="str">
        <f>IF(overview!E16-overview!$B16&gt;0,overview!E16-overview!$B16,"")</f>
        <v/>
      </c>
      <c r="E13" s="11" t="str">
        <f>IF(overview!F16-overview!$B16&gt;0,overview!F16-overview!$B16,"")</f>
        <v/>
      </c>
      <c r="F13" s="10" t="str">
        <f>IF(overview!G16-overview!$B16&gt;0,overview!G16-overview!$B16,"")</f>
        <v/>
      </c>
      <c r="G13" s="26" t="str">
        <f>IF(overview!H16-overview!$B16&gt;0,overview!H16-overview!$B16,"")</f>
        <v/>
      </c>
      <c r="H13" s="11" t="str">
        <f>IF(overview!I16-overview!$B16&gt;0,overview!I16-overview!$B16,"")</f>
        <v/>
      </c>
      <c r="I13" s="26" t="str">
        <f>IF(overview!J16-overview!$B16&gt;0,overview!J16-overview!$B16,"")</f>
        <v/>
      </c>
      <c r="J13" s="26"/>
      <c r="K13" s="20" t="str">
        <f>IF(overview!L16-overview!$B16&gt;0,overview!L16-overview!$B16,"")</f>
        <v/>
      </c>
      <c r="L13" s="19" t="str">
        <f>IF(overview!M16-overview!$B16&gt;0,overview!M16-overview!$B16,"")</f>
        <v/>
      </c>
      <c r="M13" s="26" t="str">
        <f>IF(overview!N16-overview!$B16&gt;0,overview!N16-overview!$B16,"")</f>
        <v/>
      </c>
      <c r="N13" s="11"/>
      <c r="O13" s="10" t="str">
        <f>IF(overview!P16-overview!$B16&gt;0,overview!P16-overview!$B16,"")</f>
        <v/>
      </c>
      <c r="P13" s="26" t="str">
        <f>IF(overview!Q16-overview!$B16&gt;0,overview!Q16-overview!$B16,"")</f>
        <v/>
      </c>
      <c r="Q13" s="11" t="str">
        <f>IF(overview!R16-overview!$B16&gt;0,overview!R16-overview!$B16,"")</f>
        <v/>
      </c>
      <c r="R13" s="26" t="str">
        <f>IF(overview!S16-overview!$B16&gt;0,overview!S16-overview!$B16,"")</f>
        <v/>
      </c>
      <c r="S13" s="26" t="str">
        <f>IF(overview!T16-overview!$B16&gt;0,overview!T16-overview!$B16,"")</f>
        <v/>
      </c>
      <c r="T13" s="20" t="str">
        <f>IF(overview!U16-overview!$B16&gt;0,overview!U16-overview!$B16,"")</f>
        <v/>
      </c>
      <c r="U13" s="19" t="str">
        <f>IF(overview!V16-overview!$B16&gt;0,overview!V16-overview!$B16,"")</f>
        <v/>
      </c>
      <c r="V13" s="26" t="str">
        <f>IF(overview!W16-overview!$B16&gt;0,overview!W16-overview!$B16,"")</f>
        <v/>
      </c>
      <c r="W13" s="11" t="str">
        <f>IF(overview!X16-overview!$B16&gt;0,overview!X16-overview!$B16,"")</f>
        <v/>
      </c>
      <c r="X13" s="10" t="str">
        <f>IF(overview!Y16-overview!$B16&gt;0,overview!Y16-overview!$B16,"")</f>
        <v/>
      </c>
      <c r="Y13" s="26" t="str">
        <f>IF(overview!Z16-overview!$B16&gt;0,overview!Z16-overview!$B16,"")</f>
        <v/>
      </c>
      <c r="Z13" s="11" t="str">
        <f>IF(overview!AA16-overview!$B16&gt;0,overview!AA16-overview!$B16,"")</f>
        <v/>
      </c>
      <c r="AA13" s="26" t="str">
        <f>IF(overview!AB16-overview!$B16&gt;0,overview!AB16-overview!$B16,"")</f>
        <v/>
      </c>
      <c r="AB13" s="26" t="str">
        <f>IF(overview!AC16-overview!$B16&gt;0,overview!AC16-overview!$B16,"")</f>
        <v/>
      </c>
      <c r="AC13" s="20" t="str">
        <f>IF(overview!AD16-overview!$B16&gt;0,overview!AD16-overview!$B16,"")</f>
        <v/>
      </c>
      <c r="AD13" s="19" t="str">
        <f>IF(overview!AE16-overview!$B16&gt;0,overview!AE16-overview!$B16,"")</f>
        <v/>
      </c>
      <c r="AE13" s="26" t="str">
        <f>IF(overview!AF16-overview!$B16&gt;0,overview!AF16-overview!$B16,"")</f>
        <v/>
      </c>
      <c r="AF13" s="11" t="str">
        <f>IF(overview!AG16-overview!$B16&gt;0,overview!AG16-overview!$B16,"")</f>
        <v/>
      </c>
      <c r="AG13" s="10" t="str">
        <f>IF(overview!AH16-overview!$B16&gt;0,overview!AH16-overview!$B16,"")</f>
        <v/>
      </c>
      <c r="AH13" s="26" t="str">
        <f>IF(overview!AI16-overview!$B16&gt;0,overview!AI16-overview!$B16,"")</f>
        <v/>
      </c>
      <c r="AI13" s="11" t="str">
        <f>IF(overview!AJ16-overview!$B16&gt;0,overview!AJ16-overview!$B16,"")</f>
        <v/>
      </c>
      <c r="AJ13" s="26" t="str">
        <f>IF(overview!AK16-overview!$B16&gt;0,overview!AK16-overview!$B16,"")</f>
        <v/>
      </c>
      <c r="AK13" s="26" t="str">
        <f>IF(overview!AL16-overview!$B16&gt;0,overview!AL16-overview!$B16,"")</f>
        <v/>
      </c>
      <c r="AL13" s="20"/>
      <c r="AM13" s="19"/>
      <c r="AN13" s="26" t="str">
        <f>IF(overview!AO16-overview!$B16&gt;0,overview!AO16-overview!$B16,"")</f>
        <v/>
      </c>
      <c r="AO13" s="26" t="str">
        <f>IF(overview!AP16-overview!$B16&gt;0,overview!AP16-overview!$B16,"")</f>
        <v/>
      </c>
      <c r="AP13" s="10" t="str">
        <f>IF(overview!AQ16-overview!$B16&gt;0,overview!AQ16-overview!$B16,"")</f>
        <v/>
      </c>
      <c r="AQ13" s="26" t="str">
        <f>IF(overview!AR16-overview!$B16&gt;0,overview!AR16-overview!$B16,"")</f>
        <v/>
      </c>
      <c r="AR13" s="11" t="str">
        <f>IF(overview!AS16-overview!$B16&gt;0,overview!AS16-overview!$B16,"")</f>
        <v/>
      </c>
      <c r="AS13" s="26" t="str">
        <f>IF(overview!AT16-overview!$B16&gt;0,overview!AT16-overview!$B16,"")</f>
        <v/>
      </c>
      <c r="AT13" s="26" t="str">
        <f>IF(overview!AU16-overview!$B16&gt;0,overview!AU16-overview!$B16,"")</f>
        <v/>
      </c>
      <c r="AU13" s="20" t="str">
        <f>IF(overview!AV16-overview!$B16&gt;0,overview!AV16-overview!$B16,"")</f>
        <v/>
      </c>
    </row>
    <row r="14" spans="1:47" ht="15.75" x14ac:dyDescent="0.25">
      <c r="A14" s="52" t="s">
        <v>6</v>
      </c>
      <c r="B14" s="16">
        <v>99</v>
      </c>
      <c r="C14" s="19" t="str">
        <f>IF(overview!D17-overview!$B17&gt;0,overview!D17-overview!$B17,"")</f>
        <v/>
      </c>
      <c r="D14" s="26" t="str">
        <f>IF(overview!E17-overview!$B17&gt;0,overview!E17-overview!$B17,"")</f>
        <v/>
      </c>
      <c r="E14" s="11" t="str">
        <f>IF(overview!F17-overview!$B17&gt;0,overview!F17-overview!$B17,"")</f>
        <v/>
      </c>
      <c r="F14" s="10" t="str">
        <f>IF(overview!G17-overview!$B17&gt;0,overview!G17-overview!$B17,"")</f>
        <v/>
      </c>
      <c r="G14" s="26" t="str">
        <f>IF(overview!H17-overview!$B17&gt;0,overview!H17-overview!$B17,"")</f>
        <v/>
      </c>
      <c r="H14" s="11" t="str">
        <f>IF(overview!I17-overview!$B17&gt;0,overview!I17-overview!$B17,"")</f>
        <v/>
      </c>
      <c r="I14" s="26" t="str">
        <f>IF(overview!J17-overview!$B17&gt;0,overview!J17-overview!$B17,"")</f>
        <v/>
      </c>
      <c r="J14" s="26" t="str">
        <f>IF(overview!K17-overview!$B17&gt;0,overview!K17-overview!$B17,"")</f>
        <v/>
      </c>
      <c r="K14" s="20" t="str">
        <f>IF(overview!L17-overview!$B17&gt;0,overview!L17-overview!$B17,"")</f>
        <v/>
      </c>
      <c r="L14" s="19" t="str">
        <f>IF(overview!M17-overview!$B17&gt;0,overview!M17-overview!$B17,"")</f>
        <v/>
      </c>
      <c r="M14" s="26" t="str">
        <f>IF(overview!N17-overview!$B17&gt;0,overview!N17-overview!$B17,"")</f>
        <v/>
      </c>
      <c r="N14" s="11" t="str">
        <f>IF(overview!O17-overview!$B17&gt;0,overview!O17-overview!$B17,"")</f>
        <v/>
      </c>
      <c r="O14" s="10" t="str">
        <f>IF(overview!P17-overview!$B17&gt;0,overview!P17-overview!$B17,"")</f>
        <v/>
      </c>
      <c r="P14" s="26" t="str">
        <f>IF(overview!Q17-overview!$B17&gt;0,overview!Q17-overview!$B17,"")</f>
        <v/>
      </c>
      <c r="Q14" s="11" t="str">
        <f>IF(overview!R17-overview!$B17&gt;0,overview!R17-overview!$B17,"")</f>
        <v/>
      </c>
      <c r="R14" s="26" t="str">
        <f>IF(overview!S17-overview!$B17&gt;0,overview!S17-overview!$B17,"")</f>
        <v/>
      </c>
      <c r="S14" s="26" t="str">
        <f>IF(overview!T17-overview!$B17&gt;0,overview!T17-overview!$B17,"")</f>
        <v/>
      </c>
      <c r="T14" s="20" t="str">
        <f>IF(overview!U17-overview!$B17&gt;0,overview!U17-overview!$B17,"")</f>
        <v/>
      </c>
      <c r="U14" s="19" t="str">
        <f>IF(overview!V17-overview!$B17&gt;0,overview!V17-overview!$B17,"")</f>
        <v/>
      </c>
      <c r="V14" s="26" t="str">
        <f>IF(overview!W17-overview!$B17&gt;0,overview!W17-overview!$B17,"")</f>
        <v/>
      </c>
      <c r="W14" s="11"/>
      <c r="X14" s="10" t="str">
        <f>IF(overview!Y17-overview!$B17&gt;0,overview!Y17-overview!$B17,"")</f>
        <v/>
      </c>
      <c r="Y14" s="26" t="str">
        <f>IF(overview!Z17-overview!$B17&gt;0,overview!Z17-overview!$B17,"")</f>
        <v/>
      </c>
      <c r="Z14" s="11" t="str">
        <f>IF(overview!AA17-overview!$B17&gt;0,overview!AA17-overview!$B17,"")</f>
        <v/>
      </c>
      <c r="AA14" s="26" t="str">
        <f>IF(overview!AB17-overview!$B17&gt;0,overview!AB17-overview!$B17,"")</f>
        <v/>
      </c>
      <c r="AB14" s="26" t="str">
        <f>IF(overview!AC17-overview!$B17&gt;0,overview!AC17-overview!$B17,"")</f>
        <v/>
      </c>
      <c r="AC14" s="20"/>
      <c r="AD14" s="19" t="str">
        <f>IF(overview!AE17-overview!$B17&gt;0,overview!AE17-overview!$B17,"")</f>
        <v/>
      </c>
      <c r="AE14" s="26" t="str">
        <f>IF(overview!AF17-overview!$B17&gt;0,overview!AF17-overview!$B17,"")</f>
        <v/>
      </c>
      <c r="AF14" s="11"/>
      <c r="AG14" s="10"/>
      <c r="AH14" s="26"/>
      <c r="AI14" s="11"/>
      <c r="AJ14" s="26" t="str">
        <f>IF(overview!AK17-overview!$B17&gt;0,overview!AK17-overview!$B17,"")</f>
        <v/>
      </c>
      <c r="AK14" s="26" t="str">
        <f>IF(overview!AL17-overview!$B17&gt;0,overview!AL17-overview!$B17,"")</f>
        <v/>
      </c>
      <c r="AL14" s="20" t="str">
        <f>IF(overview!AM17-overview!$B17&gt;0,overview!AM17-overview!$B17,"")</f>
        <v/>
      </c>
      <c r="AM14" s="19" t="str">
        <f>IF(overview!AN17-overview!$B17&gt;0,overview!AN17-overview!$B17,"")</f>
        <v/>
      </c>
      <c r="AN14" s="26" t="str">
        <f>IF(overview!AO17-overview!$B17&gt;0,overview!AO17-overview!$B17,"")</f>
        <v/>
      </c>
      <c r="AO14" s="26" t="str">
        <f>IF(overview!AP17-overview!$B17&gt;0,overview!AP17-overview!$B17,"")</f>
        <v/>
      </c>
      <c r="AP14" s="10" t="str">
        <f>IF(overview!AQ17-overview!$B17&gt;0,overview!AQ17-overview!$B17,"")</f>
        <v/>
      </c>
      <c r="AQ14" s="26"/>
      <c r="AR14" s="11"/>
      <c r="AS14" s="26" t="str">
        <f>IF(overview!AT17-overview!$B17&gt;0,overview!AT17-overview!$B17,"")</f>
        <v/>
      </c>
      <c r="AT14" s="26" t="str">
        <f>IF(overview!AU17-overview!$B17&gt;0,overview!AU17-overview!$B17,"")</f>
        <v/>
      </c>
      <c r="AU14" s="20"/>
    </row>
    <row r="15" spans="1:47" ht="15.75" x14ac:dyDescent="0.25">
      <c r="A15" s="52" t="s">
        <v>7</v>
      </c>
      <c r="B15" s="16">
        <v>262</v>
      </c>
      <c r="C15" s="19" t="str">
        <f>IF(overview!D18-overview!$B18&gt;0,overview!D18-overview!$B18,"")</f>
        <v/>
      </c>
      <c r="D15" s="26" t="str">
        <f>IF(overview!E18-overview!$B18&gt;0,overview!E18-overview!$B18,"")</f>
        <v/>
      </c>
      <c r="E15" s="11" t="str">
        <f>IF(overview!F18-overview!$B18&gt;0,overview!F18-overview!$B18,"")</f>
        <v/>
      </c>
      <c r="F15" s="10" t="str">
        <f>IF(overview!G18-overview!$B18&gt;0,overview!G18-overview!$B18,"")</f>
        <v/>
      </c>
      <c r="G15" s="26" t="str">
        <f>IF(overview!H18-overview!$B18&gt;0,overview!H18-overview!$B18,"")</f>
        <v/>
      </c>
      <c r="H15" s="11" t="str">
        <f>IF(overview!I18-overview!$B18&gt;0,overview!I18-overview!$B18,"")</f>
        <v/>
      </c>
      <c r="I15" s="26" t="str">
        <f>IF(overview!J18-overview!$B18&gt;0,overview!J18-overview!$B18,"")</f>
        <v/>
      </c>
      <c r="J15" s="26" t="str">
        <f>IF(overview!K18-overview!$B18&gt;0,overview!K18-overview!$B18,"")</f>
        <v/>
      </c>
      <c r="K15" s="20" t="str">
        <f>IF(overview!L18-overview!$B18&gt;0,overview!L18-overview!$B18,"")</f>
        <v/>
      </c>
      <c r="L15" s="19" t="str">
        <f>IF(overview!M18-overview!$B18&gt;0,overview!M18-overview!$B18,"")</f>
        <v/>
      </c>
      <c r="M15" s="26" t="str">
        <f>IF(overview!N18-overview!$B18&gt;0,overview!N18-overview!$B18,"")</f>
        <v/>
      </c>
      <c r="N15" s="11" t="str">
        <f>IF(overview!O18-overview!$B18&gt;0,overview!O18-overview!$B18,"")</f>
        <v/>
      </c>
      <c r="O15" s="10" t="str">
        <f>IF(overview!P18-overview!$B18&gt;0,overview!P18-overview!$B18,"")</f>
        <v/>
      </c>
      <c r="P15" s="26" t="str">
        <f>IF(overview!Q18-overview!$B18&gt;0,overview!Q18-overview!$B18,"")</f>
        <v/>
      </c>
      <c r="Q15" s="11" t="str">
        <f>IF(overview!R18-overview!$B18&gt;0,overview!R18-overview!$B18,"")</f>
        <v/>
      </c>
      <c r="R15" s="26" t="str">
        <f>IF(overview!S18-overview!$B18&gt;0,overview!S18-overview!$B18,"")</f>
        <v/>
      </c>
      <c r="S15" s="26" t="str">
        <f>IF(overview!T18-overview!$B18&gt;0,overview!T18-overview!$B18,"")</f>
        <v/>
      </c>
      <c r="T15" s="20" t="str">
        <f>IF(overview!U18-overview!$B18&gt;0,overview!U18-overview!$B18,"")</f>
        <v/>
      </c>
      <c r="U15" s="19" t="str">
        <f>IF(overview!V18-overview!$B18&gt;0,overview!V18-overview!$B18,"")</f>
        <v/>
      </c>
      <c r="V15" s="26" t="str">
        <f>IF(overview!W18-overview!$B18&gt;0,overview!W18-overview!$B18,"")</f>
        <v/>
      </c>
      <c r="W15" s="11" t="str">
        <f>IF(overview!X18-overview!$B18&gt;0,overview!X18-overview!$B18,"")</f>
        <v/>
      </c>
      <c r="X15" s="10" t="str">
        <f>IF(overview!Y18-overview!$B18&gt;0,overview!Y18-overview!$B18,"")</f>
        <v/>
      </c>
      <c r="Y15" s="26" t="str">
        <f>IF(overview!Z18-overview!$B18&gt;0,overview!Z18-overview!$B18,"")</f>
        <v/>
      </c>
      <c r="Z15" s="11" t="str">
        <f>IF(overview!AA18-overview!$B18&gt;0,overview!AA18-overview!$B18,"")</f>
        <v/>
      </c>
      <c r="AA15" s="26" t="str">
        <f>IF(overview!AB18-overview!$B18&gt;0,overview!AB18-overview!$B18,"")</f>
        <v/>
      </c>
      <c r="AB15" s="26"/>
      <c r="AC15" s="20" t="str">
        <f>IF(overview!AD18-overview!$B18&gt;0,overview!AD18-overview!$B18,"")</f>
        <v/>
      </c>
      <c r="AD15" s="19" t="str">
        <f>IF(overview!AE18-overview!$B18&gt;0,overview!AE18-overview!$B18,"")</f>
        <v/>
      </c>
      <c r="AE15" s="26" t="str">
        <f>IF(overview!AF18-overview!$B18&gt;0,overview!AF18-overview!$B18,"")</f>
        <v/>
      </c>
      <c r="AF15" s="11" t="str">
        <f>IF(overview!AG18-overview!$B18&gt;0,overview!AG18-overview!$B18,"")</f>
        <v/>
      </c>
      <c r="AG15" s="10" t="str">
        <f>IF(overview!AH18-overview!$B18&gt;0,overview!AH18-overview!$B18,"")</f>
        <v/>
      </c>
      <c r="AH15" s="26" t="str">
        <f>IF(overview!AI18-overview!$B18&gt;0,overview!AI18-overview!$B18,"")</f>
        <v/>
      </c>
      <c r="AI15" s="11" t="str">
        <f>IF(overview!AJ18-overview!$B18&gt;0,overview!AJ18-overview!$B18,"")</f>
        <v/>
      </c>
      <c r="AJ15" s="26" t="str">
        <f>IF(overview!AK18-overview!$B18&gt;0,overview!AK18-overview!$B18,"")</f>
        <v/>
      </c>
      <c r="AK15" s="26" t="str">
        <f>IF(overview!AL18-overview!$B18&gt;0,overview!AL18-overview!$B18,"")</f>
        <v/>
      </c>
      <c r="AL15" s="20" t="str">
        <f>IF(overview!AM18-overview!$B18&gt;0,overview!AM18-overview!$B18,"")</f>
        <v/>
      </c>
      <c r="AM15" s="19" t="str">
        <f>IF(overview!AN18-overview!$B18&gt;0,overview!AN18-overview!$B18,"")</f>
        <v/>
      </c>
      <c r="AN15" s="26" t="str">
        <f>IF(overview!AO18-overview!$B18&gt;0,overview!AO18-overview!$B18,"")</f>
        <v/>
      </c>
      <c r="AO15" s="26" t="str">
        <f>IF(overview!AP18-overview!$B18&gt;0,overview!AP18-overview!$B18,"")</f>
        <v/>
      </c>
      <c r="AP15" s="10" t="str">
        <f>IF(overview!AQ18-overview!$B18&gt;0,overview!AQ18-overview!$B18,"")</f>
        <v/>
      </c>
      <c r="AQ15" s="26" t="str">
        <f>IF(overview!AR18-overview!$B18&gt;0,overview!AR18-overview!$B18,"")</f>
        <v/>
      </c>
      <c r="AR15" s="11" t="str">
        <f>IF(overview!AS18-overview!$B18&gt;0,overview!AS18-overview!$B18,"")</f>
        <v/>
      </c>
      <c r="AS15" s="26" t="str">
        <f>IF(overview!AT18-overview!$B18&gt;0,overview!AT18-overview!$B18,"")</f>
        <v/>
      </c>
      <c r="AT15" s="26" t="str">
        <f>IF(overview!AU18-overview!$B18&gt;0,overview!AU18-overview!$B18,"")</f>
        <v/>
      </c>
      <c r="AU15" s="20" t="str">
        <f>IF(overview!AV18-overview!$B18&gt;0,overview!AV18-overview!$B18,"")</f>
        <v/>
      </c>
    </row>
    <row r="16" spans="1:47" ht="15.75" x14ac:dyDescent="0.25">
      <c r="A16" s="52" t="s">
        <v>8</v>
      </c>
      <c r="B16" s="16">
        <v>231</v>
      </c>
      <c r="C16" s="19" t="str">
        <f>IF(overview!D19-overview!$B19&gt;0,overview!D19-overview!$B19,"")</f>
        <v/>
      </c>
      <c r="D16" s="26" t="str">
        <f>IF(overview!E19-overview!$B19&gt;0,overview!E19-overview!$B19,"")</f>
        <v/>
      </c>
      <c r="E16" s="11" t="str">
        <f>IF(overview!F19-overview!$B19&gt;0,overview!F19-overview!$B19,"")</f>
        <v/>
      </c>
      <c r="F16" s="10" t="str">
        <f>IF(overview!G19-overview!$B19&gt;0,overview!G19-overview!$B19,"")</f>
        <v/>
      </c>
      <c r="G16" s="26" t="str">
        <f>IF(overview!H19-overview!$B19&gt;0,overview!H19-overview!$B19,"")</f>
        <v/>
      </c>
      <c r="H16" s="11" t="str">
        <f>IF(overview!I19-overview!$B19&gt;0,overview!I19-overview!$B19,"")</f>
        <v/>
      </c>
      <c r="I16" s="26" t="str">
        <f>IF(overview!J19-overview!$B19&gt;0,overview!J19-overview!$B19,"")</f>
        <v/>
      </c>
      <c r="J16" s="26" t="str">
        <f>IF(overview!K19-overview!$B19&gt;0,overview!K19-overview!$B19,"")</f>
        <v/>
      </c>
      <c r="K16" s="20" t="str">
        <f>IF(overview!L19-overview!$B19&gt;0,overview!L19-overview!$B19,"")</f>
        <v/>
      </c>
      <c r="L16" s="19" t="str">
        <f>IF(overview!M19-overview!$B19&gt;0,overview!M19-overview!$B19,"")</f>
        <v/>
      </c>
      <c r="M16" s="26" t="str">
        <f>IF(overview!N19-overview!$B19&gt;0,overview!N19-overview!$B19,"")</f>
        <v/>
      </c>
      <c r="N16" s="11"/>
      <c r="O16" s="10" t="str">
        <f>IF(overview!P19-overview!$B19&gt;0,overview!P19-overview!$B19,"")</f>
        <v/>
      </c>
      <c r="P16" s="26" t="str">
        <f>IF(overview!Q19-overview!$B19&gt;0,overview!Q19-overview!$B19,"")</f>
        <v/>
      </c>
      <c r="Q16" s="11" t="str">
        <f>IF(overview!R19-overview!$B19&gt;0,overview!R19-overview!$B19,"")</f>
        <v/>
      </c>
      <c r="R16" s="26" t="str">
        <f>IF(overview!S19-overview!$B19&gt;0,overview!S19-overview!$B19,"")</f>
        <v/>
      </c>
      <c r="S16" s="26" t="str">
        <f>IF(overview!T19-overview!$B19&gt;0,overview!T19-overview!$B19,"")</f>
        <v/>
      </c>
      <c r="T16" s="20" t="str">
        <f>IF(overview!U19-overview!$B19&gt;0,overview!U19-overview!$B19,"")</f>
        <v/>
      </c>
      <c r="U16" s="19" t="str">
        <f>IF(overview!V19-overview!$B19&gt;0,overview!V19-overview!$B19,"")</f>
        <v/>
      </c>
      <c r="V16" s="26" t="str">
        <f>IF(overview!W19-overview!$B19&gt;0,overview!W19-overview!$B19,"")</f>
        <v/>
      </c>
      <c r="W16" s="11" t="str">
        <f>IF(overview!X19-overview!$B19&gt;0,overview!X19-overview!$B19,"")</f>
        <v/>
      </c>
      <c r="X16" s="10" t="str">
        <f>IF(overview!Y19-overview!$B19&gt;0,overview!Y19-overview!$B19,"")</f>
        <v/>
      </c>
      <c r="Y16" s="26" t="str">
        <f>IF(overview!Z19-overview!$B19&gt;0,overview!Z19-overview!$B19,"")</f>
        <v/>
      </c>
      <c r="Z16" s="11" t="str">
        <f>IF(overview!AA19-overview!$B19&gt;0,overview!AA19-overview!$B19,"")</f>
        <v/>
      </c>
      <c r="AA16" s="26" t="str">
        <f>IF(overview!AB19-overview!$B19&gt;0,overview!AB19-overview!$B19,"")</f>
        <v/>
      </c>
      <c r="AB16" s="26" t="str">
        <f>IF(overview!AC19-overview!$B19&gt;0,overview!AC19-overview!$B19,"")</f>
        <v/>
      </c>
      <c r="AC16" s="20" t="str">
        <f>IF(overview!AD19-overview!$B19&gt;0,overview!AD19-overview!$B19,"")</f>
        <v/>
      </c>
      <c r="AD16" s="19" t="str">
        <f>IF(overview!AE19-overview!$B19&gt;0,overview!AE19-overview!$B19,"")</f>
        <v/>
      </c>
      <c r="AE16" s="26" t="str">
        <f>IF(overview!AF19-overview!$B19&gt;0,overview!AF19-overview!$B19,"")</f>
        <v/>
      </c>
      <c r="AF16" s="11" t="str">
        <f>IF(overview!AG19-overview!$B19&gt;0,overview!AG19-overview!$B19,"")</f>
        <v/>
      </c>
      <c r="AG16" s="10" t="str">
        <f>IF(overview!AH19-overview!$B19&gt;0,overview!AH19-overview!$B19,"")</f>
        <v/>
      </c>
      <c r="AH16" s="26" t="str">
        <f>IF(overview!AI19-overview!$B19&gt;0,overview!AI19-overview!$B19,"")</f>
        <v/>
      </c>
      <c r="AI16" s="11" t="str">
        <f>IF(overview!AJ19-overview!$B19&gt;0,overview!AJ19-overview!$B19,"")</f>
        <v/>
      </c>
      <c r="AJ16" s="26" t="str">
        <f>IF(overview!AK19-overview!$B19&gt;0,overview!AK19-overview!$B19,"")</f>
        <v/>
      </c>
      <c r="AK16" s="26" t="str">
        <f>IF(overview!AL19-overview!$B19&gt;0,overview!AL19-overview!$B19,"")</f>
        <v/>
      </c>
      <c r="AL16" s="20"/>
      <c r="AM16" s="19" t="str">
        <f>IF(overview!AN19-overview!$B19&gt;0,overview!AN19-overview!$B19,"")</f>
        <v/>
      </c>
      <c r="AN16" s="26" t="str">
        <f>IF(overview!AO19-overview!$B19&gt;0,overview!AO19-overview!$B19,"")</f>
        <v/>
      </c>
      <c r="AO16" s="26" t="str">
        <f>IF(overview!AP19-overview!$B19&gt;0,overview!AP19-overview!$B19,"")</f>
        <v/>
      </c>
      <c r="AP16" s="10" t="str">
        <f>IF(overview!AQ19-overview!$B19&gt;0,overview!AQ19-overview!$B19,"")</f>
        <v/>
      </c>
      <c r="AQ16" s="26" t="str">
        <f>IF(overview!AR19-overview!$B19&gt;0,overview!AR19-overview!$B19,"")</f>
        <v/>
      </c>
      <c r="AR16" s="11" t="str">
        <f>IF(overview!AS19-overview!$B19&gt;0,overview!AS19-overview!$B19,"")</f>
        <v/>
      </c>
      <c r="AS16" s="26" t="str">
        <f>IF(overview!AT19-overview!$B19&gt;0,overview!AT19-overview!$B19,"")</f>
        <v/>
      </c>
      <c r="AT16" s="26" t="str">
        <f>IF(overview!AU19-overview!$B19&gt;0,overview!AU19-overview!$B19,"")</f>
        <v/>
      </c>
      <c r="AU16" s="20" t="str">
        <f>IF(overview!AV19-overview!$B19&gt;0,overview!AV19-overview!$B19,"")</f>
        <v/>
      </c>
    </row>
    <row r="17" spans="1:47" ht="15.75" x14ac:dyDescent="0.25">
      <c r="A17" s="52" t="s">
        <v>9</v>
      </c>
      <c r="B17" s="16">
        <v>41</v>
      </c>
      <c r="C17" s="19" t="str">
        <f>IF(overview!D20-overview!$B20&gt;0,overview!D20-overview!$B20,"")</f>
        <v/>
      </c>
      <c r="D17" s="26" t="str">
        <f>IF(overview!E20-overview!$B20&gt;0,overview!E20-overview!$B20,"")</f>
        <v/>
      </c>
      <c r="E17" s="11" t="str">
        <f>IF(overview!F20-overview!$B20&gt;0,overview!F20-overview!$B20,"")</f>
        <v/>
      </c>
      <c r="F17" s="10" t="str">
        <f>IF(overview!G20-overview!$B20&gt;0,overview!G20-overview!$B20,"")</f>
        <v/>
      </c>
      <c r="G17" s="26" t="str">
        <f>IF(overview!H20-overview!$B20&gt;0,overview!H20-overview!$B20,"")</f>
        <v/>
      </c>
      <c r="H17" s="11" t="str">
        <f>IF(overview!I20-overview!$B20&gt;0,overview!I20-overview!$B20,"")</f>
        <v/>
      </c>
      <c r="I17" s="26" t="str">
        <f>IF(overview!J20-overview!$B20&gt;0,overview!J20-overview!$B20,"")</f>
        <v/>
      </c>
      <c r="J17" s="26" t="str">
        <f>IF(overview!K20-overview!$B20&gt;0,overview!K20-overview!$B20,"")</f>
        <v/>
      </c>
      <c r="K17" s="20" t="str">
        <f>IF(overview!L20-overview!$B20&gt;0,overview!L20-overview!$B20,"")</f>
        <v/>
      </c>
      <c r="L17" s="19" t="str">
        <f>IF(overview!M20-overview!$B20&gt;0,overview!M20-overview!$B20,"")</f>
        <v/>
      </c>
      <c r="M17" s="26" t="str">
        <f>IF(overview!N20-overview!$B20&gt;0,overview!N20-overview!$B20,"")</f>
        <v/>
      </c>
      <c r="N17" s="11" t="str">
        <f>IF(overview!O20-overview!$B20&gt;0,overview!O20-overview!$B20,"")</f>
        <v/>
      </c>
      <c r="O17" s="10" t="str">
        <f>IF(overview!P20-overview!$B20&gt;0,overview!P20-overview!$B20,"")</f>
        <v/>
      </c>
      <c r="P17" s="26" t="str">
        <f>IF(overview!Q20-overview!$B20&gt;0,overview!Q20-overview!$B20,"")</f>
        <v/>
      </c>
      <c r="Q17" s="11" t="str">
        <f>IF(overview!R20-overview!$B20&gt;0,overview!R20-overview!$B20,"")</f>
        <v/>
      </c>
      <c r="R17" s="26" t="str">
        <f>IF(overview!S20-overview!$B20&gt;0,overview!S20-overview!$B20,"")</f>
        <v/>
      </c>
      <c r="S17" s="26" t="str">
        <f>IF(overview!T20-overview!$B20&gt;0,overview!T20-overview!$B20,"")</f>
        <v/>
      </c>
      <c r="T17" s="20"/>
      <c r="U17" s="19" t="str">
        <f>IF(overview!V20-overview!$B20&gt;0,overview!V20-overview!$B20,"")</f>
        <v/>
      </c>
      <c r="V17" s="26" t="str">
        <f>IF(overview!W20-overview!$B20&gt;0,overview!W20-overview!$B20,"")</f>
        <v/>
      </c>
      <c r="W17" s="11" t="str">
        <f>IF(overview!X20-overview!$B20&gt;0,overview!X20-overview!$B20,"")</f>
        <v/>
      </c>
      <c r="X17" s="10"/>
      <c r="Y17" s="26" t="str">
        <f>IF(overview!Z20-overview!$B20&gt;0,overview!Z20-overview!$B20,"")</f>
        <v/>
      </c>
      <c r="Z17" s="11" t="str">
        <f>IF(overview!AA20-overview!$B20&gt;0,overview!AA20-overview!$B20,"")</f>
        <v/>
      </c>
      <c r="AA17" s="26"/>
      <c r="AB17" s="26" t="str">
        <f>IF(overview!AC20-overview!$B20&gt;0,overview!AC20-overview!$B20,"")</f>
        <v/>
      </c>
      <c r="AC17" s="20" t="str">
        <f>IF(overview!AD20-overview!$B20&gt;0,overview!AD20-overview!$B20,"")</f>
        <v/>
      </c>
      <c r="AD17" s="19" t="str">
        <f>IF(overview!AE20-overview!$B20&gt;0,overview!AE20-overview!$B20,"")</f>
        <v/>
      </c>
      <c r="AE17" s="26" t="str">
        <f>IF(overview!AF20-overview!$B20&gt;0,overview!AF20-overview!$B20,"")</f>
        <v/>
      </c>
      <c r="AF17" s="11" t="str">
        <f>IF(overview!AG20-overview!$B20&gt;0,overview!AG20-overview!$B20,"")</f>
        <v/>
      </c>
      <c r="AG17" s="10"/>
      <c r="AH17" s="26"/>
      <c r="AI17" s="11"/>
      <c r="AJ17" s="26" t="str">
        <f>IF(overview!AK20-overview!$B20&gt;0,overview!AK20-overview!$B20,"")</f>
        <v/>
      </c>
      <c r="AK17" s="26" t="str">
        <f>IF(overview!AL20-overview!$B20&gt;0,overview!AL20-overview!$B20,"")</f>
        <v/>
      </c>
      <c r="AL17" s="20" t="str">
        <f>IF(overview!AM20-overview!$B20&gt;0,overview!AM20-overview!$B20,"")</f>
        <v/>
      </c>
      <c r="AM17" s="19" t="str">
        <f>IF(overview!AN20-overview!$B20&gt;0,overview!AN20-overview!$B20,"")</f>
        <v/>
      </c>
      <c r="AN17" s="26" t="str">
        <f>IF(overview!AO20-overview!$B20&gt;0,overview!AO20-overview!$B20,"")</f>
        <v/>
      </c>
      <c r="AO17" s="26" t="str">
        <f>IF(overview!AP20-overview!$B20&gt;0,overview!AP20-overview!$B20,"")</f>
        <v/>
      </c>
      <c r="AP17" s="10" t="str">
        <f>IF(overview!AQ20-overview!$B20&gt;0,overview!AQ20-overview!$B20,"")</f>
        <v/>
      </c>
      <c r="AQ17" s="26" t="str">
        <f>IF(overview!AR20-overview!$B20&gt;0,overview!AR20-overview!$B20,"")</f>
        <v/>
      </c>
      <c r="AR17" s="11" t="str">
        <f>IF(overview!AS20-overview!$B20&gt;0,overview!AS20-overview!$B20,"")</f>
        <v/>
      </c>
      <c r="AS17" s="26" t="str">
        <f>IF(overview!AT20-overview!$B20&gt;0,overview!AT20-overview!$B20,"")</f>
        <v/>
      </c>
      <c r="AT17" s="26" t="str">
        <f>IF(overview!AU20-overview!$B20&gt;0,overview!AU20-overview!$B20,"")</f>
        <v/>
      </c>
      <c r="AU17" s="20" t="str">
        <f>IF(overview!AV20-overview!$B20&gt;0,overview!AV20-overview!$B20,"")</f>
        <v/>
      </c>
    </row>
    <row r="18" spans="1:47" ht="15.75" x14ac:dyDescent="0.25">
      <c r="A18" s="52" t="s">
        <v>10</v>
      </c>
      <c r="B18" s="16">
        <v>263</v>
      </c>
      <c r="C18" s="19" t="str">
        <f>IF(overview!D21-overview!$B21&gt;0,overview!D21-overview!$B21,"")</f>
        <v/>
      </c>
      <c r="D18" s="26" t="str">
        <f>IF(overview!E21-overview!$B21&gt;0,overview!E21-overview!$B21,"")</f>
        <v/>
      </c>
      <c r="E18" s="11" t="str">
        <f>IF(overview!F21-overview!$B21&gt;0,overview!F21-overview!$B21,"")</f>
        <v/>
      </c>
      <c r="F18" s="10" t="str">
        <f>IF(overview!G21-overview!$B21&gt;0,overview!G21-overview!$B21,"")</f>
        <v/>
      </c>
      <c r="G18" s="26" t="str">
        <f>IF(overview!H21-overview!$B21&gt;0,overview!H21-overview!$B21,"")</f>
        <v/>
      </c>
      <c r="H18" s="11" t="str">
        <f>IF(overview!I21-overview!$B21&gt;0,overview!I21-overview!$B21,"")</f>
        <v/>
      </c>
      <c r="I18" s="26" t="str">
        <f>IF(overview!J21-overview!$B21&gt;0,overview!J21-overview!$B21,"")</f>
        <v/>
      </c>
      <c r="J18" s="26" t="str">
        <f>IF(overview!K21-overview!$B21&gt;0,overview!K21-overview!$B21,"")</f>
        <v/>
      </c>
      <c r="K18" s="20" t="str">
        <f>IF(overview!L21-overview!$B21&gt;0,overview!L21-overview!$B21,"")</f>
        <v/>
      </c>
      <c r="L18" s="19" t="str">
        <f>IF(overview!M21-overview!$B21&gt;0,overview!M21-overview!$B21,"")</f>
        <v/>
      </c>
      <c r="M18" s="26" t="str">
        <f>IF(overview!N21-overview!$B21&gt;0,overview!N21-overview!$B21,"")</f>
        <v/>
      </c>
      <c r="N18" s="11" t="str">
        <f>IF(overview!O21-overview!$B21&gt;0,overview!O21-overview!$B21,"")</f>
        <v/>
      </c>
      <c r="O18" s="10" t="str">
        <f>IF(overview!P21-overview!$B21&gt;0,overview!P21-overview!$B21,"")</f>
        <v/>
      </c>
      <c r="P18" s="26" t="str">
        <f>IF(overview!Q21-overview!$B21&gt;0,overview!Q21-overview!$B21,"")</f>
        <v/>
      </c>
      <c r="Q18" s="11" t="str">
        <f>IF(overview!R21-overview!$B21&gt;0,overview!R21-overview!$B21,"")</f>
        <v/>
      </c>
      <c r="R18" s="26"/>
      <c r="S18" s="26" t="str">
        <f>IF(overview!T21-overview!$B21&gt;0,overview!T21-overview!$B21,"")</f>
        <v/>
      </c>
      <c r="T18" s="20" t="str">
        <f>IF(overview!U21-overview!$B21&gt;0,overview!U21-overview!$B21,"")</f>
        <v/>
      </c>
      <c r="U18" s="19" t="str">
        <f>IF(overview!V21-overview!$B21&gt;0,overview!V21-overview!$B21,"")</f>
        <v/>
      </c>
      <c r="V18" s="26" t="str">
        <f>IF(overview!W21-overview!$B21&gt;0,overview!W21-overview!$B21,"")</f>
        <v/>
      </c>
      <c r="W18" s="11" t="str">
        <f>IF(overview!X21-overview!$B21&gt;0,overview!X21-overview!$B21,"")</f>
        <v/>
      </c>
      <c r="X18" s="10" t="str">
        <f>IF(overview!Y21-overview!$B21&gt;0,overview!Y21-overview!$B21,"")</f>
        <v/>
      </c>
      <c r="Y18" s="26" t="str">
        <f>IF(overview!Z21-overview!$B21&gt;0,overview!Z21-overview!$B21,"")</f>
        <v/>
      </c>
      <c r="Z18" s="11" t="str">
        <f>IF(overview!AA21-overview!$B21&gt;0,overview!AA21-overview!$B21,"")</f>
        <v/>
      </c>
      <c r="AA18" s="26"/>
      <c r="AB18" s="26" t="str">
        <f>IF(overview!AC21-overview!$B21&gt;0,overview!AC21-overview!$B21,"")</f>
        <v/>
      </c>
      <c r="AC18" s="20" t="str">
        <f>IF(overview!AD21-overview!$B21&gt;0,overview!AD21-overview!$B21,"")</f>
        <v/>
      </c>
      <c r="AD18" s="19" t="str">
        <f>IF(overview!AE21-overview!$B21&gt;0,overview!AE21-overview!$B21,"")</f>
        <v/>
      </c>
      <c r="AE18" s="26" t="str">
        <f>IF(overview!AF21-overview!$B21&gt;0,overview!AF21-overview!$B21,"")</f>
        <v/>
      </c>
      <c r="AF18" s="11" t="str">
        <f>IF(overview!AG21-overview!$B21&gt;0,overview!AG21-overview!$B21,"")</f>
        <v/>
      </c>
      <c r="AG18" s="10" t="str">
        <f>IF(overview!AH21-overview!$B21&gt;0,overview!AH21-overview!$B21,"")</f>
        <v/>
      </c>
      <c r="AH18" s="26" t="str">
        <f>IF(overview!AI21-overview!$B21&gt;0,overview!AI21-overview!$B21,"")</f>
        <v/>
      </c>
      <c r="AI18" s="11" t="str">
        <f>IF(overview!AJ21-overview!$B21&gt;0,overview!AJ21-overview!$B21,"")</f>
        <v/>
      </c>
      <c r="AJ18" s="26" t="str">
        <f>IF(overview!AK21-overview!$B21&gt;0,overview!AK21-overview!$B21,"")</f>
        <v/>
      </c>
      <c r="AK18" s="26" t="str">
        <f>IF(overview!AL21-overview!$B21&gt;0,overview!AL21-overview!$B21,"")</f>
        <v/>
      </c>
      <c r="AL18" s="20" t="str">
        <f>IF(overview!AM21-overview!$B21&gt;0,overview!AM21-overview!$B21,"")</f>
        <v/>
      </c>
      <c r="AM18" s="19" t="str">
        <f>IF(overview!AN21-overview!$B21&gt;0,overview!AN21-overview!$B21,"")</f>
        <v/>
      </c>
      <c r="AN18" s="26" t="str">
        <f>IF(overview!AO21-overview!$B21&gt;0,overview!AO21-overview!$B21,"")</f>
        <v/>
      </c>
      <c r="AO18" s="26" t="str">
        <f>IF(overview!AP21-overview!$B21&gt;0,overview!AP21-overview!$B21,"")</f>
        <v/>
      </c>
      <c r="AP18" s="10" t="str">
        <f>IF(overview!AQ21-overview!$B21&gt;0,overview!AQ21-overview!$B21,"")</f>
        <v/>
      </c>
      <c r="AQ18" s="26" t="str">
        <f>IF(overview!AR21-overview!$B21&gt;0,overview!AR21-overview!$B21,"")</f>
        <v/>
      </c>
      <c r="AR18" s="11" t="str">
        <f>IF(overview!AS21-overview!$B21&gt;0,overview!AS21-overview!$B21,"")</f>
        <v/>
      </c>
      <c r="AS18" s="26" t="str">
        <f>IF(overview!AT21-overview!$B21&gt;0,overview!AT21-overview!$B21,"")</f>
        <v/>
      </c>
      <c r="AT18" s="26" t="str">
        <f>IF(overview!AU21-overview!$B21&gt;0,overview!AU21-overview!$B21,"")</f>
        <v/>
      </c>
      <c r="AU18" s="20" t="str">
        <f>IF(overview!AV21-overview!$B21&gt;0,overview!AV21-overview!$B21,"")</f>
        <v/>
      </c>
    </row>
    <row r="19" spans="1:47" ht="15.75" x14ac:dyDescent="0.25">
      <c r="A19" s="52" t="s">
        <v>11</v>
      </c>
      <c r="B19" s="16">
        <v>261</v>
      </c>
      <c r="C19" s="19" t="str">
        <f>IF(overview!D22-overview!$B22&gt;0,overview!D22-overview!$B22,"")</f>
        <v/>
      </c>
      <c r="D19" s="26" t="str">
        <f>IF(overview!E22-overview!$B22&gt;0,overview!E22-overview!$B22,"")</f>
        <v/>
      </c>
      <c r="E19" s="11" t="str">
        <f>IF(overview!F22-overview!$B22&gt;0,overview!F22-overview!$B22,"")</f>
        <v/>
      </c>
      <c r="F19" s="10" t="str">
        <f>IF(overview!G22-overview!$B22&gt;0,overview!G22-overview!$B22,"")</f>
        <v/>
      </c>
      <c r="G19" s="26" t="str">
        <f>IF(overview!H22-overview!$B22&gt;0,overview!H22-overview!$B22,"")</f>
        <v/>
      </c>
      <c r="H19" s="11" t="str">
        <f>IF(overview!I22-overview!$B22&gt;0,overview!I22-overview!$B22,"")</f>
        <v/>
      </c>
      <c r="I19" s="26" t="str">
        <f>IF(overview!J22-overview!$B22&gt;0,overview!J22-overview!$B22,"")</f>
        <v/>
      </c>
      <c r="J19" s="26" t="str">
        <f>IF(overview!K22-overview!$B22&gt;0,overview!K22-overview!$B22,"")</f>
        <v/>
      </c>
      <c r="K19" s="20" t="str">
        <f>IF(overview!L22-overview!$B22&gt;0,overview!L22-overview!$B22,"")</f>
        <v/>
      </c>
      <c r="L19" s="19" t="str">
        <f>IF(overview!M22-overview!$B22&gt;0,overview!M22-overview!$B22,"")</f>
        <v/>
      </c>
      <c r="M19" s="26" t="str">
        <f>IF(overview!N22-overview!$B22&gt;0,overview!N22-overview!$B22,"")</f>
        <v/>
      </c>
      <c r="N19" s="11" t="str">
        <f>IF(overview!O22-overview!$B22&gt;0,overview!O22-overview!$B22,"")</f>
        <v/>
      </c>
      <c r="O19" s="10" t="str">
        <f>IF(overview!P22-overview!$B22&gt;0,overview!P22-overview!$B22,"")</f>
        <v/>
      </c>
      <c r="P19" s="26" t="str">
        <f>IF(overview!Q22-overview!$B22&gt;0,overview!Q22-overview!$B22,"")</f>
        <v/>
      </c>
      <c r="Q19" s="11" t="str">
        <f>IF(overview!R22-overview!$B22&gt;0,overview!R22-overview!$B22,"")</f>
        <v/>
      </c>
      <c r="R19" s="26" t="str">
        <f>IF(overview!S22-overview!$B22&gt;0,overview!S22-overview!$B22,"")</f>
        <v/>
      </c>
      <c r="S19" s="26" t="str">
        <f>IF(overview!T22-overview!$B22&gt;0,overview!T22-overview!$B22,"")</f>
        <v/>
      </c>
      <c r="T19" s="20" t="str">
        <f>IF(overview!U22-overview!$B22&gt;0,overview!U22-overview!$B22,"")</f>
        <v/>
      </c>
      <c r="U19" s="19" t="str">
        <f>IF(overview!V22-overview!$B22&gt;0,overview!V22-overview!$B22,"")</f>
        <v/>
      </c>
      <c r="V19" s="26" t="str">
        <f>IF(overview!W22-overview!$B22&gt;0,overview!W22-overview!$B22,"")</f>
        <v/>
      </c>
      <c r="W19" s="11" t="str">
        <f>IF(overview!X22-overview!$B22&gt;0,overview!X22-overview!$B22,"")</f>
        <v/>
      </c>
      <c r="X19" s="10" t="str">
        <f>IF(overview!Y22-overview!$B22&gt;0,overview!Y22-overview!$B22,"")</f>
        <v/>
      </c>
      <c r="Y19" s="26" t="str">
        <f>IF(overview!Z22-overview!$B22&gt;0,overview!Z22-overview!$B22,"")</f>
        <v/>
      </c>
      <c r="Z19" s="11" t="str">
        <f>IF(overview!AA22-overview!$B22&gt;0,overview!AA22-overview!$B22,"")</f>
        <v/>
      </c>
      <c r="AA19" s="26" t="str">
        <f>IF(overview!AB22-overview!$B22&gt;0,overview!AB22-overview!$B22,"")</f>
        <v/>
      </c>
      <c r="AB19" s="26" t="str">
        <f>IF(overview!AC22-overview!$B22&gt;0,overview!AC22-overview!$B22,"")</f>
        <v/>
      </c>
      <c r="AC19" s="20" t="str">
        <f>IF(overview!AD22-overview!$B22&gt;0,overview!AD22-overview!$B22,"")</f>
        <v/>
      </c>
      <c r="AD19" s="19" t="str">
        <f>IF(overview!AE22-overview!$B22&gt;0,overview!AE22-overview!$B22,"")</f>
        <v/>
      </c>
      <c r="AE19" s="26" t="str">
        <f>IF(overview!AF22-overview!$B22&gt;0,overview!AF22-overview!$B22,"")</f>
        <v/>
      </c>
      <c r="AF19" s="11"/>
      <c r="AG19" s="10" t="str">
        <f>IF(overview!AH22-overview!$B22&gt;0,overview!AH22-overview!$B22,"")</f>
        <v/>
      </c>
      <c r="AH19" s="26" t="str">
        <f>IF(overview!AI22-overview!$B22&gt;0,overview!AI22-overview!$B22,"")</f>
        <v/>
      </c>
      <c r="AI19" s="11" t="str">
        <f>IF(overview!AJ22-overview!$B22&gt;0,overview!AJ22-overview!$B22,"")</f>
        <v/>
      </c>
      <c r="AJ19" s="26" t="str">
        <f>IF(overview!AK22-overview!$B22&gt;0,overview!AK22-overview!$B22,"")</f>
        <v/>
      </c>
      <c r="AK19" s="26" t="str">
        <f>IF(overview!AL22-overview!$B22&gt;0,overview!AL22-overview!$B22,"")</f>
        <v/>
      </c>
      <c r="AL19" s="20"/>
      <c r="AM19" s="19" t="str">
        <f>IF(overview!AN22-overview!$B22&gt;0,overview!AN22-overview!$B22,"")</f>
        <v/>
      </c>
      <c r="AN19" s="26" t="str">
        <f>IF(overview!AO22-overview!$B22&gt;0,overview!AO22-overview!$B22,"")</f>
        <v/>
      </c>
      <c r="AO19" s="26" t="str">
        <f>IF(overview!AP22-overview!$B22&gt;0,overview!AP22-overview!$B22,"")</f>
        <v/>
      </c>
      <c r="AP19" s="10" t="str">
        <f>IF(overview!AQ22-overview!$B22&gt;0,overview!AQ22-overview!$B22,"")</f>
        <v/>
      </c>
      <c r="AQ19" s="26" t="str">
        <f>IF(overview!AR22-overview!$B22&gt;0,overview!AR22-overview!$B22,"")</f>
        <v/>
      </c>
      <c r="AR19" s="11"/>
      <c r="AS19" s="26" t="str">
        <f>IF(overview!AT22-overview!$B22&gt;0,overview!AT22-overview!$B22,"")</f>
        <v/>
      </c>
      <c r="AT19" s="26" t="str">
        <f>IF(overview!AU22-overview!$B22&gt;0,overview!AU22-overview!$B22,"")</f>
        <v/>
      </c>
      <c r="AU19" s="20" t="str">
        <f>IF(overview!AV22-overview!$B22&gt;0,overview!AV22-overview!$B22,"")</f>
        <v/>
      </c>
    </row>
    <row r="20" spans="1:47" ht="15.75" x14ac:dyDescent="0.25">
      <c r="A20" s="52" t="s">
        <v>12</v>
      </c>
      <c r="B20" s="16">
        <v>236</v>
      </c>
      <c r="C20" s="19" t="str">
        <f>IF(overview!D23-overview!$B23&gt;0,overview!D23-overview!$B23,"")</f>
        <v/>
      </c>
      <c r="D20" s="26" t="str">
        <f>IF(overview!E23-overview!$B23&gt;0,overview!E23-overview!$B23,"")</f>
        <v/>
      </c>
      <c r="E20" s="11" t="str">
        <f>IF(overview!F23-overview!$B23&gt;0,overview!F23-overview!$B23,"")</f>
        <v/>
      </c>
      <c r="F20" s="10" t="str">
        <f>IF(overview!G23-overview!$B23&gt;0,overview!G23-overview!$B23,"")</f>
        <v/>
      </c>
      <c r="G20" s="26"/>
      <c r="H20" s="11" t="str">
        <f>IF(overview!I23-overview!$B23&gt;0,overview!I23-overview!$B23,"")</f>
        <v/>
      </c>
      <c r="I20" s="26" t="str">
        <f>IF(overview!J23-overview!$B23&gt;0,overview!J23-overview!$B23,"")</f>
        <v/>
      </c>
      <c r="J20" s="26" t="str">
        <f>IF(overview!K23-overview!$B23&gt;0,overview!K23-overview!$B23,"")</f>
        <v/>
      </c>
      <c r="K20" s="20"/>
      <c r="L20" s="19" t="str">
        <f>IF(overview!M23-overview!$B23&gt;0,overview!M23-overview!$B23,"")</f>
        <v/>
      </c>
      <c r="M20" s="26" t="str">
        <f>IF(overview!N23-overview!$B23&gt;0,overview!N23-overview!$B23,"")</f>
        <v/>
      </c>
      <c r="N20" s="11" t="str">
        <f>IF(overview!O23-overview!$B23&gt;0,overview!O23-overview!$B23,"")</f>
        <v/>
      </c>
      <c r="O20" s="10" t="str">
        <f>IF(overview!P23-overview!$B23&gt;0,overview!P23-overview!$B23,"")</f>
        <v/>
      </c>
      <c r="P20" s="26" t="str">
        <f>IF(overview!Q23-overview!$B23&gt;0,overview!Q23-overview!$B23,"")</f>
        <v/>
      </c>
      <c r="Q20" s="11" t="str">
        <f>IF(overview!R23-overview!$B23&gt;0,overview!R23-overview!$B23,"")</f>
        <v/>
      </c>
      <c r="R20" s="26" t="str">
        <f>IF(overview!S23-overview!$B23&gt;0,overview!S23-overview!$B23,"")</f>
        <v/>
      </c>
      <c r="S20" s="26" t="str">
        <f>IF(overview!T23-overview!$B23&gt;0,overview!T23-overview!$B23,"")</f>
        <v/>
      </c>
      <c r="T20" s="20"/>
      <c r="U20" s="19" t="str">
        <f>IF(overview!V23-overview!$B23&gt;0,overview!V23-overview!$B23,"")</f>
        <v/>
      </c>
      <c r="V20" s="26" t="str">
        <f>IF(overview!W23-overview!$B23&gt;0,overview!W23-overview!$B23,"")</f>
        <v/>
      </c>
      <c r="W20" s="11" t="str">
        <f>IF(overview!X23-overview!$B23&gt;0,overview!X23-overview!$B23,"")</f>
        <v/>
      </c>
      <c r="X20" s="10" t="str">
        <f>IF(overview!Y23-overview!$B23&gt;0,overview!Y23-overview!$B23,"")</f>
        <v/>
      </c>
      <c r="Y20" s="26" t="str">
        <f>IF(overview!Z23-overview!$B23&gt;0,overview!Z23-overview!$B23,"")</f>
        <v/>
      </c>
      <c r="Z20" s="11" t="str">
        <f>IF(overview!AA23-overview!$B23&gt;0,overview!AA23-overview!$B23,"")</f>
        <v/>
      </c>
      <c r="AA20" s="26" t="str">
        <f>IF(overview!AB23-overview!$B23&gt;0,overview!AB23-overview!$B23,"")</f>
        <v/>
      </c>
      <c r="AB20" s="26" t="str">
        <f>IF(overview!AC23-overview!$B23&gt;0,overview!AC23-overview!$B23,"")</f>
        <v/>
      </c>
      <c r="AC20" s="20" t="str">
        <f>IF(overview!AD23-overview!$B23&gt;0,overview!AD23-overview!$B23,"")</f>
        <v/>
      </c>
      <c r="AD20" s="19" t="str">
        <f>IF(overview!AE23-overview!$B23&gt;0,overview!AE23-overview!$B23,"")</f>
        <v/>
      </c>
      <c r="AE20" s="26" t="str">
        <f>IF(overview!AF23-overview!$B23&gt;0,overview!AF23-overview!$B23,"")</f>
        <v/>
      </c>
      <c r="AF20" s="11" t="str">
        <f>IF(overview!AG23-overview!$B23&gt;0,overview!AG23-overview!$B23,"")</f>
        <v/>
      </c>
      <c r="AG20" s="10" t="str">
        <f>IF(overview!AH23-overview!$B23&gt;0,overview!AH23-overview!$B23,"")</f>
        <v/>
      </c>
      <c r="AH20" s="26" t="str">
        <f>IF(overview!AI23-overview!$B23&gt;0,overview!AI23-overview!$B23,"")</f>
        <v/>
      </c>
      <c r="AI20" s="11" t="str">
        <f>IF(overview!AJ23-overview!$B23&gt;0,overview!AJ23-overview!$B23,"")</f>
        <v/>
      </c>
      <c r="AJ20" s="26" t="str">
        <f>IF(overview!AK23-overview!$B23&gt;0,overview!AK23-overview!$B23,"")</f>
        <v/>
      </c>
      <c r="AK20" s="26" t="str">
        <f>IF(overview!AL23-overview!$B23&gt;0,overview!AL23-overview!$B23,"")</f>
        <v/>
      </c>
      <c r="AL20" s="20" t="str">
        <f>IF(overview!AM23-overview!$B23&gt;0,overview!AM23-overview!$B23,"")</f>
        <v/>
      </c>
      <c r="AM20" s="19" t="str">
        <f>IF(overview!AN23-overview!$B23&gt;0,overview!AN23-overview!$B23,"")</f>
        <v/>
      </c>
      <c r="AN20" s="26" t="str">
        <f>IF(overview!AO23-overview!$B23&gt;0,overview!AO23-overview!$B23,"")</f>
        <v/>
      </c>
      <c r="AO20" s="26" t="str">
        <f>IF(overview!AP23-overview!$B23&gt;0,overview!AP23-overview!$B23,"")</f>
        <v/>
      </c>
      <c r="AP20" s="10" t="str">
        <f>IF(overview!AQ23-overview!$B23&gt;0,overview!AQ23-overview!$B23,"")</f>
        <v/>
      </c>
      <c r="AQ20" s="26" t="str">
        <f>IF(overview!AR23-overview!$B23&gt;0,overview!AR23-overview!$B23,"")</f>
        <v/>
      </c>
      <c r="AR20" s="11" t="str">
        <f>IF(overview!AS23-overview!$B23&gt;0,overview!AS23-overview!$B23,"")</f>
        <v/>
      </c>
      <c r="AS20" s="26" t="str">
        <f>IF(overview!AT23-overview!$B23&gt;0,overview!AT23-overview!$B23,"")</f>
        <v/>
      </c>
      <c r="AT20" s="26" t="str">
        <f>IF(overview!AU23-overview!$B23&gt;0,overview!AU23-overview!$B23,"")</f>
        <v/>
      </c>
      <c r="AU20" s="20" t="str">
        <f>IF(overview!AV23-overview!$B23&gt;0,overview!AV23-overview!$B23,"")</f>
        <v/>
      </c>
    </row>
    <row r="21" spans="1:47" ht="15.75" x14ac:dyDescent="0.25">
      <c r="A21" s="52" t="s">
        <v>13</v>
      </c>
      <c r="B21" s="16">
        <v>67</v>
      </c>
      <c r="C21" s="19" t="str">
        <f>IF(overview!D24-overview!$B24&gt;0,overview!D24-overview!$B24,"")</f>
        <v/>
      </c>
      <c r="D21" s="26" t="str">
        <f>IF(overview!E24-overview!$B24&gt;0,overview!E24-overview!$B24,"")</f>
        <v/>
      </c>
      <c r="E21" s="11" t="str">
        <f>IF(overview!F24-overview!$B24&gt;0,overview!F24-overview!$B24,"")</f>
        <v/>
      </c>
      <c r="F21" s="10" t="str">
        <f>IF(overview!G24-overview!$B24&gt;0,overview!G24-overview!$B24,"")</f>
        <v/>
      </c>
      <c r="G21" s="26" t="str">
        <f>IF(overview!H24-overview!$B24&gt;0,overview!H24-overview!$B24,"")</f>
        <v/>
      </c>
      <c r="H21" s="11" t="str">
        <f>IF(overview!I24-overview!$B24&gt;0,overview!I24-overview!$B24,"")</f>
        <v/>
      </c>
      <c r="I21" s="26" t="str">
        <f>IF(overview!J24-overview!$B24&gt;0,overview!J24-overview!$B24,"")</f>
        <v/>
      </c>
      <c r="J21" s="26" t="str">
        <f>IF(overview!K24-overview!$B24&gt;0,overview!K24-overview!$B24,"")</f>
        <v/>
      </c>
      <c r="K21" s="20" t="str">
        <f>IF(overview!L24-overview!$B24&gt;0,overview!L24-overview!$B24,"")</f>
        <v/>
      </c>
      <c r="L21" s="19" t="str">
        <f>IF(overview!M24-overview!$B24&gt;0,overview!M24-overview!$B24,"")</f>
        <v/>
      </c>
      <c r="M21" s="26" t="str">
        <f>IF(overview!N24-overview!$B24&gt;0,overview!N24-overview!$B24,"")</f>
        <v/>
      </c>
      <c r="N21" s="11" t="str">
        <f>IF(overview!O24-overview!$B24&gt;0,overview!O24-overview!$B24,"")</f>
        <v/>
      </c>
      <c r="O21" s="10"/>
      <c r="P21" s="26" t="str">
        <f>IF(overview!Q24-overview!$B24&gt;0,overview!Q24-overview!$B24,"")</f>
        <v/>
      </c>
      <c r="Q21" s="11" t="str">
        <f>IF(overview!R24-overview!$B24&gt;0,overview!R24-overview!$B24,"")</f>
        <v/>
      </c>
      <c r="R21" s="26" t="str">
        <f>IF(overview!S24-overview!$B24&gt;0,overview!S24-overview!$B24,"")</f>
        <v/>
      </c>
      <c r="S21" s="26"/>
      <c r="T21" s="20"/>
      <c r="U21" s="19" t="str">
        <f>IF(overview!V24-overview!$B24&gt;0,overview!V24-overview!$B24,"")</f>
        <v/>
      </c>
      <c r="V21" s="26" t="str">
        <f>IF(overview!W24-overview!$B24&gt;0,overview!W24-overview!$B24,"")</f>
        <v/>
      </c>
      <c r="W21" s="11" t="str">
        <f>IF(overview!X24-overview!$B24&gt;0,overview!X24-overview!$B24,"")</f>
        <v/>
      </c>
      <c r="X21" s="10" t="str">
        <f>IF(overview!Y24-overview!$B24&gt;0,overview!Y24-overview!$B24,"")</f>
        <v/>
      </c>
      <c r="Y21" s="26" t="str">
        <f>IF(overview!Z24-overview!$B24&gt;0,overview!Z24-overview!$B24,"")</f>
        <v/>
      </c>
      <c r="Z21" s="11">
        <f>IF(overview!AA24-overview!$B24&gt;0,overview!AA24-overview!$B24,"")</f>
        <v>13</v>
      </c>
      <c r="AA21" s="26" t="str">
        <f>IF(overview!AB24-overview!$B24&gt;0,overview!AB24-overview!$B24,"")</f>
        <v/>
      </c>
      <c r="AB21" s="26" t="str">
        <f>IF(overview!AC24-overview!$B24&gt;0,overview!AC24-overview!$B24,"")</f>
        <v/>
      </c>
      <c r="AC21" s="20" t="str">
        <f>IF(overview!AD24-overview!$B24&gt;0,overview!AD24-overview!$B24,"")</f>
        <v/>
      </c>
      <c r="AD21" s="19" t="str">
        <f>IF(overview!AE24-overview!$B24&gt;0,overview!AE24-overview!$B24,"")</f>
        <v/>
      </c>
      <c r="AE21" s="26" t="str">
        <f>IF(overview!AF24-overview!$B24&gt;0,overview!AF24-overview!$B24,"")</f>
        <v/>
      </c>
      <c r="AF21" s="11" t="str">
        <f>IF(overview!AG24-overview!$B24&gt;0,overview!AG24-overview!$B24,"")</f>
        <v/>
      </c>
      <c r="AG21" s="10"/>
      <c r="AH21" s="26"/>
      <c r="AI21" s="11"/>
      <c r="AJ21" s="26" t="str">
        <f>IF(overview!AK24-overview!$B24&gt;0,overview!AK24-overview!$B24,"")</f>
        <v/>
      </c>
      <c r="AK21" s="26" t="str">
        <f>IF(overview!AL24-overview!$B24&gt;0,overview!AL24-overview!$B24,"")</f>
        <v/>
      </c>
      <c r="AL21" s="20">
        <f>IF(overview!AM24-overview!$B24&gt;0,overview!AM24-overview!$B24,"")</f>
        <v>8</v>
      </c>
      <c r="AM21" s="19" t="str">
        <f>IF(overview!AN24-overview!$B24&gt;0,overview!AN24-overview!$B24,"")</f>
        <v/>
      </c>
      <c r="AN21" s="26" t="str">
        <f>IF(overview!AO24-overview!$B24&gt;0,overview!AO24-overview!$B24,"")</f>
        <v/>
      </c>
      <c r="AO21" s="26" t="str">
        <f>IF(overview!AP24-overview!$B24&gt;0,overview!AP24-overview!$B24,"")</f>
        <v/>
      </c>
      <c r="AP21" s="10" t="str">
        <f>IF(overview!AQ24-overview!$B24&gt;0,overview!AQ24-overview!$B24,"")</f>
        <v/>
      </c>
      <c r="AQ21" s="26" t="str">
        <f>IF(overview!AR24-overview!$B24&gt;0,overview!AR24-overview!$B24,"")</f>
        <v/>
      </c>
      <c r="AR21" s="11" t="str">
        <f>IF(overview!AS24-overview!$B24&gt;0,overview!AS24-overview!$B24,"")</f>
        <v/>
      </c>
      <c r="AS21" s="26" t="str">
        <f>IF(overview!AT24-overview!$B24&gt;0,overview!AT24-overview!$B24,"")</f>
        <v/>
      </c>
      <c r="AT21" s="26" t="str">
        <f>IF(overview!AU24-overview!$B24&gt;0,overview!AU24-overview!$B24,"")</f>
        <v/>
      </c>
      <c r="AU21" s="20" t="str">
        <f>IF(overview!AV24-overview!$B24&gt;0,overview!AV24-overview!$B24,"")</f>
        <v/>
      </c>
    </row>
    <row r="22" spans="1:47" ht="15.75" x14ac:dyDescent="0.25">
      <c r="A22" s="52" t="s">
        <v>14</v>
      </c>
      <c r="B22" s="16">
        <v>30</v>
      </c>
      <c r="C22" s="19" t="str">
        <f>IF(overview!D25-overview!$B25&gt;0,overview!D25-overview!$B25,"")</f>
        <v/>
      </c>
      <c r="D22" s="26" t="str">
        <f>IF(overview!E25-overview!$B25&gt;0,overview!E25-overview!$B25,"")</f>
        <v/>
      </c>
      <c r="E22" s="11" t="str">
        <f>IF(overview!F25-overview!$B25&gt;0,overview!F25-overview!$B25,"")</f>
        <v/>
      </c>
      <c r="F22" s="10" t="str">
        <f>IF(overview!G25-overview!$B25&gt;0,overview!G25-overview!$B25,"")</f>
        <v/>
      </c>
      <c r="G22" s="26" t="str">
        <f>IF(overview!H25-overview!$B25&gt;0,overview!H25-overview!$B25,"")</f>
        <v/>
      </c>
      <c r="H22" s="11" t="str">
        <f>IF(overview!I25-overview!$B25&gt;0,overview!I25-overview!$B25,"")</f>
        <v/>
      </c>
      <c r="I22" s="26" t="str">
        <f>IF(overview!J25-overview!$B25&gt;0,overview!J25-overview!$B25,"")</f>
        <v/>
      </c>
      <c r="J22" s="26" t="str">
        <f>IF(overview!K25-overview!$B25&gt;0,overview!K25-overview!$B25,"")</f>
        <v/>
      </c>
      <c r="K22" s="20" t="str">
        <f>IF(overview!L25-overview!$B25&gt;0,overview!L25-overview!$B25,"")</f>
        <v/>
      </c>
      <c r="L22" s="19" t="str">
        <f>IF(overview!M25-overview!$B25&gt;0,overview!M25-overview!$B25,"")</f>
        <v/>
      </c>
      <c r="M22" s="26">
        <f>IF(overview!N25-overview!$B25&gt;0,overview!N25-overview!$B25,"")</f>
        <v>2</v>
      </c>
      <c r="N22" s="11" t="str">
        <f>IF(overview!O25-overview!$B25&gt;0,overview!O25-overview!$B25,"")</f>
        <v/>
      </c>
      <c r="O22" s="10" t="str">
        <f>IF(overview!P25-overview!$B25&gt;0,overview!P25-overview!$B25,"")</f>
        <v/>
      </c>
      <c r="P22" s="26" t="str">
        <f>IF(overview!Q25-overview!$B25&gt;0,overview!Q25-overview!$B25,"")</f>
        <v/>
      </c>
      <c r="Q22" s="11" t="str">
        <f>IF(overview!R25-overview!$B25&gt;0,overview!R25-overview!$B25,"")</f>
        <v/>
      </c>
      <c r="R22" s="26" t="str">
        <f>IF(overview!S25-overview!$B25&gt;0,overview!S25-overview!$B25,"")</f>
        <v/>
      </c>
      <c r="S22" s="26" t="str">
        <f>IF(overview!T25-overview!$B25&gt;0,overview!T25-overview!$B25,"")</f>
        <v/>
      </c>
      <c r="T22" s="20" t="str">
        <f>IF(overview!U25-overview!$B25&gt;0,overview!U25-overview!$B25,"")</f>
        <v/>
      </c>
      <c r="U22" s="19" t="str">
        <f>IF(overview!V25-overview!$B25&gt;0,overview!V25-overview!$B25,"")</f>
        <v/>
      </c>
      <c r="V22" s="26" t="str">
        <f>IF(overview!W25-overview!$B25&gt;0,overview!W25-overview!$B25,"")</f>
        <v/>
      </c>
      <c r="W22" s="11" t="str">
        <f>IF(overview!X25-overview!$B25&gt;0,overview!X25-overview!$B25,"")</f>
        <v/>
      </c>
      <c r="X22" s="10">
        <f>IF(overview!Y25-overview!$B25&gt;0,overview!Y25-overview!$B25,"")</f>
        <v>65</v>
      </c>
      <c r="Y22" s="26">
        <f>IF(overview!Z25-overview!$B25&gt;0,overview!Z25-overview!$B25,"")</f>
        <v>65</v>
      </c>
      <c r="Z22" s="11">
        <f>IF(overview!AA25-overview!$B25&gt;0,overview!AA25-overview!$B25,"")</f>
        <v>26</v>
      </c>
      <c r="AA22" s="26" t="str">
        <f>IF(overview!AB25-overview!$B25&gt;0,overview!AB25-overview!$B25,"")</f>
        <v/>
      </c>
      <c r="AB22" s="26" t="str">
        <f>IF(overview!AC25-overview!$B25&gt;0,overview!AC25-overview!$B25,"")</f>
        <v/>
      </c>
      <c r="AC22" s="20" t="str">
        <f>IF(overview!AD25-overview!$B25&gt;0,overview!AD25-overview!$B25,"")</f>
        <v/>
      </c>
      <c r="AD22" s="19" t="str">
        <f>IF(overview!AE25-overview!$B25&gt;0,overview!AE25-overview!$B25,"")</f>
        <v/>
      </c>
      <c r="AE22" s="26" t="str">
        <f>IF(overview!AF25-overview!$B25&gt;0,overview!AF25-overview!$B25,"")</f>
        <v/>
      </c>
      <c r="AF22" s="11" t="str">
        <f>IF(overview!AG25-overview!$B25&gt;0,overview!AG25-overview!$B25,"")</f>
        <v/>
      </c>
      <c r="AG22" s="10">
        <f>IF(overview!AH25-overview!$B25&gt;0,overview!AH25-overview!$B25,"")</f>
        <v>5</v>
      </c>
      <c r="AH22" s="26">
        <f>IF(overview!AI25-overview!$B25&gt;0,overview!AI25-overview!$B25,"")</f>
        <v>20</v>
      </c>
      <c r="AI22" s="11">
        <f>IF(overview!AJ25-overview!$B25&gt;0,overview!AJ25-overview!$B25,"")</f>
        <v>8</v>
      </c>
      <c r="AJ22" s="26" t="str">
        <f>IF(overview!AK25-overview!$B25&gt;0,overview!AK25-overview!$B25,"")</f>
        <v/>
      </c>
      <c r="AK22" s="26" t="str">
        <f>IF(overview!AL25-overview!$B25&gt;0,overview!AL25-overview!$B25,"")</f>
        <v/>
      </c>
      <c r="AL22" s="20" t="str">
        <f>IF(overview!AM25-overview!$B25&gt;0,overview!AM25-overview!$B25,"")</f>
        <v/>
      </c>
      <c r="AM22" s="19" t="str">
        <f>IF(overview!AN25-overview!$B25&gt;0,overview!AN25-overview!$B25,"")</f>
        <v/>
      </c>
      <c r="AN22" s="26" t="str">
        <f>IF(overview!AO25-overview!$B25&gt;0,overview!AO25-overview!$B25,"")</f>
        <v/>
      </c>
      <c r="AO22" s="26" t="str">
        <f>IF(overview!AP25-overview!$B25&gt;0,overview!AP25-overview!$B25,"")</f>
        <v/>
      </c>
      <c r="AP22" s="10" t="str">
        <f>IF(overview!AQ25-overview!$B25&gt;0,overview!AQ25-overview!$B25,"")</f>
        <v/>
      </c>
      <c r="AQ22" s="26"/>
      <c r="AR22" s="11" t="str">
        <f>IF(overview!AS25-overview!$B25&gt;0,overview!AS25-overview!$B25,"")</f>
        <v/>
      </c>
      <c r="AS22" s="26" t="str">
        <f>IF(overview!AT25-overview!$B25&gt;0,overview!AT25-overview!$B25,"")</f>
        <v/>
      </c>
      <c r="AT22" s="26" t="str">
        <f>IF(overview!AU25-overview!$B25&gt;0,overview!AU25-overview!$B25,"")</f>
        <v/>
      </c>
      <c r="AU22" s="20" t="str">
        <f>IF(overview!AV25-overview!$B25&gt;0,overview!AV25-overview!$B25,"")</f>
        <v/>
      </c>
    </row>
    <row r="23" spans="1:47" ht="15.75" x14ac:dyDescent="0.25">
      <c r="A23" s="52" t="s">
        <v>15</v>
      </c>
      <c r="B23" s="16">
        <v>45</v>
      </c>
      <c r="C23" s="19" t="str">
        <f>IF(overview!D26-overview!$B26&gt;0,overview!D26-overview!$B26,"")</f>
        <v/>
      </c>
      <c r="D23" s="26" t="str">
        <f>IF(overview!E26-overview!$B26&gt;0,overview!E26-overview!$B26,"")</f>
        <v/>
      </c>
      <c r="E23" s="11">
        <f>IF(overview!F26-overview!$B26&gt;0,overview!F26-overview!$B26,"")</f>
        <v>35</v>
      </c>
      <c r="F23" s="10" t="str">
        <f>IF(overview!G26-overview!$B26&gt;0,overview!G26-overview!$B26,"")</f>
        <v/>
      </c>
      <c r="G23" s="26" t="str">
        <f>IF(overview!H26-overview!$B26&gt;0,overview!H26-overview!$B26,"")</f>
        <v/>
      </c>
      <c r="H23" s="11" t="str">
        <f>IF(overview!I26-overview!$B26&gt;0,overview!I26-overview!$B26,"")</f>
        <v/>
      </c>
      <c r="I23" s="26" t="str">
        <f>IF(overview!J26-overview!$B26&gt;0,overview!J26-overview!$B26,"")</f>
        <v/>
      </c>
      <c r="J23" s="26" t="str">
        <f>IF(overview!K26-overview!$B26&gt;0,overview!K26-overview!$B26,"")</f>
        <v/>
      </c>
      <c r="K23" s="20" t="str">
        <f>IF(overview!L26-overview!$B26&gt;0,overview!L26-overview!$B26,"")</f>
        <v/>
      </c>
      <c r="L23" s="19"/>
      <c r="M23" s="26" t="str">
        <f>IF(overview!N26-overview!$B26&gt;0,overview!N26-overview!$B26,"")</f>
        <v/>
      </c>
      <c r="N23" s="11" t="str">
        <f>IF(overview!O26-overview!$B26&gt;0,overview!O26-overview!$B26,"")</f>
        <v/>
      </c>
      <c r="O23" s="10" t="str">
        <f>IF(overview!P26-overview!$B26&gt;0,overview!P26-overview!$B26,"")</f>
        <v/>
      </c>
      <c r="P23" s="26"/>
      <c r="Q23" s="11" t="str">
        <f>IF(overview!R26-overview!$B26&gt;0,overview!R26-overview!$B26,"")</f>
        <v/>
      </c>
      <c r="R23" s="26" t="str">
        <f>IF(overview!S26-overview!$B26&gt;0,overview!S26-overview!$B26,"")</f>
        <v/>
      </c>
      <c r="S23" s="26" t="str">
        <f>IF(overview!T26-overview!$B26&gt;0,overview!T26-overview!$B26,"")</f>
        <v/>
      </c>
      <c r="T23" s="20" t="str">
        <f>IF(overview!U26-overview!$B26&gt;0,overview!U26-overview!$B26,"")</f>
        <v/>
      </c>
      <c r="U23" s="19" t="str">
        <f>IF(overview!V26-overview!$B26&gt;0,overview!V26-overview!$B26,"")</f>
        <v/>
      </c>
      <c r="V23" s="26" t="str">
        <f>IF(overview!W26-overview!$B26&gt;0,overview!W26-overview!$B26,"")</f>
        <v/>
      </c>
      <c r="W23" s="11" t="str">
        <f>IF(overview!X26-overview!$B26&gt;0,overview!X26-overview!$B26,"")</f>
        <v/>
      </c>
      <c r="X23" s="10" t="str">
        <f>IF(overview!Y26-overview!$B26&gt;0,overview!Y26-overview!$B26,"")</f>
        <v/>
      </c>
      <c r="Y23" s="26" t="str">
        <f>IF(overview!Z26-overview!$B26&gt;0,overview!Z26-overview!$B26,"")</f>
        <v/>
      </c>
      <c r="Z23" s="11" t="str">
        <f>IF(overview!AA26-overview!$B26&gt;0,overview!AA26-overview!$B26,"")</f>
        <v/>
      </c>
      <c r="AA23" s="26" t="str">
        <f>IF(overview!AB26-overview!$B26&gt;0,overview!AB26-overview!$B26,"")</f>
        <v/>
      </c>
      <c r="AB23" s="26">
        <f>IF(overview!AC26-overview!$B26&gt;0,overview!AC26-overview!$B26,"")</f>
        <v>1</v>
      </c>
      <c r="AC23" s="20" t="str">
        <f>IF(overview!AD26-overview!$B26&gt;0,overview!AD26-overview!$B26,"")</f>
        <v/>
      </c>
      <c r="AD23" s="19" t="str">
        <f>IF(overview!AE26-overview!$B26&gt;0,overview!AE26-overview!$B26,"")</f>
        <v/>
      </c>
      <c r="AE23" s="26" t="str">
        <f>IF(overview!AF26-overview!$B26&gt;0,overview!AF26-overview!$B26,"")</f>
        <v/>
      </c>
      <c r="AF23" s="11" t="str">
        <f>IF(overview!AG26-overview!$B26&gt;0,overview!AG26-overview!$B26,"")</f>
        <v/>
      </c>
      <c r="AG23" s="10" t="str">
        <f>IF(overview!AH26-overview!$B26&gt;0,overview!AH26-overview!$B26,"")</f>
        <v/>
      </c>
      <c r="AH23" s="26"/>
      <c r="AI23" s="11"/>
      <c r="AJ23" s="26" t="str">
        <f>IF(overview!AK26-overview!$B26&gt;0,overview!AK26-overview!$B26,"")</f>
        <v/>
      </c>
      <c r="AK23" s="26" t="str">
        <f>IF(overview!AL26-overview!$B26&gt;0,overview!AL26-overview!$B26,"")</f>
        <v/>
      </c>
      <c r="AL23" s="20" t="str">
        <f>IF(overview!AM26-overview!$B26&gt;0,overview!AM26-overview!$B26,"")</f>
        <v/>
      </c>
      <c r="AM23" s="19">
        <f>IF(overview!AN26-overview!$B26&gt;0,overview!AN26-overview!$B26,"")</f>
        <v>13</v>
      </c>
      <c r="AN23" s="26">
        <f>IF(overview!AO26-overview!$B26&gt;0,overview!AO26-overview!$B26,"")</f>
        <v>13</v>
      </c>
      <c r="AO23" s="26">
        <f>IF(overview!AP26-overview!$B26&gt;0,overview!AP26-overview!$B26,"")</f>
        <v>22</v>
      </c>
      <c r="AP23" s="10" t="str">
        <f>IF(overview!AQ26-overview!$B26&gt;0,overview!AQ26-overview!$B26,"")</f>
        <v/>
      </c>
      <c r="AQ23" s="26" t="str">
        <f>IF(overview!AR26-overview!$B26&gt;0,overview!AR26-overview!$B26,"")</f>
        <v/>
      </c>
      <c r="AR23" s="11" t="str">
        <f>IF(overview!AS26-overview!$B26&gt;0,overview!AS26-overview!$B26,"")</f>
        <v/>
      </c>
      <c r="AS23" s="26" t="str">
        <f>IF(overview!AT26-overview!$B26&gt;0,overview!AT26-overview!$B26,"")</f>
        <v/>
      </c>
      <c r="AT23" s="26" t="str">
        <f>IF(overview!AU26-overview!$B26&gt;0,overview!AU26-overview!$B26,"")</f>
        <v/>
      </c>
      <c r="AU23" s="20" t="str">
        <f>IF(overview!AV26-overview!$B26&gt;0,overview!AV26-overview!$B26,"")</f>
        <v/>
      </c>
    </row>
    <row r="24" spans="1:47" ht="15.75" x14ac:dyDescent="0.25">
      <c r="A24" s="52" t="s">
        <v>16</v>
      </c>
      <c r="B24" s="16">
        <v>50</v>
      </c>
      <c r="C24" s="19"/>
      <c r="D24" s="26" t="str">
        <f>IF(overview!E27-overview!$B27&gt;0,overview!E27-overview!$B27,"")</f>
        <v/>
      </c>
      <c r="E24" s="11" t="str">
        <f>IF(overview!F27-overview!$B27&gt;0,overview!F27-overview!$B27,"")</f>
        <v/>
      </c>
      <c r="F24" s="10" t="str">
        <f>IF(overview!G27-overview!$B27&gt;0,overview!G27-overview!$B27,"")</f>
        <v/>
      </c>
      <c r="G24" s="26" t="str">
        <f>IF(overview!H27-overview!$B27&gt;0,overview!H27-overview!$B27,"")</f>
        <v/>
      </c>
      <c r="H24" s="11" t="str">
        <f>IF(overview!I27-overview!$B27&gt;0,overview!I27-overview!$B27,"")</f>
        <v/>
      </c>
      <c r="I24" s="26" t="str">
        <f>IF(overview!J27-overview!$B27&gt;0,overview!J27-overview!$B27,"")</f>
        <v/>
      </c>
      <c r="J24" s="26" t="str">
        <f>IF(overview!K27-overview!$B27&gt;0,overview!K27-overview!$B27,"")</f>
        <v/>
      </c>
      <c r="K24" s="20" t="str">
        <f>IF(overview!L27-overview!$B27&gt;0,overview!L27-overview!$B27,"")</f>
        <v/>
      </c>
      <c r="L24" s="19" t="str">
        <f>IF(overview!M27-overview!$B27&gt;0,overview!M27-overview!$B27,"")</f>
        <v/>
      </c>
      <c r="M24" s="26" t="str">
        <f>IF(overview!N27-overview!$B27&gt;0,overview!N27-overview!$B27,"")</f>
        <v/>
      </c>
      <c r="N24" s="11" t="str">
        <f>IF(overview!O27-overview!$B27&gt;0,overview!O27-overview!$B27,"")</f>
        <v/>
      </c>
      <c r="O24" s="10" t="str">
        <f>IF(overview!P27-overview!$B27&gt;0,overview!P27-overview!$B27,"")</f>
        <v/>
      </c>
      <c r="P24" s="26" t="str">
        <f>IF(overview!Q27-overview!$B27&gt;0,overview!Q27-overview!$B27,"")</f>
        <v/>
      </c>
      <c r="Q24" s="11" t="str">
        <f>IF(overview!R27-overview!$B27&gt;0,overview!R27-overview!$B27,"")</f>
        <v/>
      </c>
      <c r="R24" s="26" t="str">
        <f>IF(overview!S27-overview!$B27&gt;0,overview!S27-overview!$B27,"")</f>
        <v/>
      </c>
      <c r="S24" s="26" t="str">
        <f>IF(overview!T27-overview!$B27&gt;0,overview!T27-overview!$B27,"")</f>
        <v/>
      </c>
      <c r="T24" s="20" t="str">
        <f>IF(overview!U27-overview!$B27&gt;0,overview!U27-overview!$B27,"")</f>
        <v/>
      </c>
      <c r="U24" s="19" t="str">
        <f>IF(overview!V27-overview!$B27&gt;0,overview!V27-overview!$B27,"")</f>
        <v/>
      </c>
      <c r="V24" s="26" t="str">
        <f>IF(overview!W27-overview!$B27&gt;0,overview!W27-overview!$B27,"")</f>
        <v/>
      </c>
      <c r="W24" s="11" t="str">
        <f>IF(overview!X27-overview!$B27&gt;0,overview!X27-overview!$B27,"")</f>
        <v/>
      </c>
      <c r="X24" s="10" t="str">
        <f>IF(overview!Y27-overview!$B27&gt;0,overview!Y27-overview!$B27,"")</f>
        <v/>
      </c>
      <c r="Y24" s="26">
        <f>IF(overview!Z27-overview!$B27&gt;0,overview!Z27-overview!$B27,"")</f>
        <v>12</v>
      </c>
      <c r="Z24" s="11" t="str">
        <f>IF(overview!AA27-overview!$B27&gt;0,overview!AA27-overview!$B27,"")</f>
        <v/>
      </c>
      <c r="AA24" s="26">
        <f>IF(overview!AB27-overview!$B27&gt;0,overview!AB27-overview!$B27,"")</f>
        <v>5</v>
      </c>
      <c r="AB24" s="26" t="str">
        <f>IF(overview!AC27-overview!$B27&gt;0,overview!AC27-overview!$B27,"")</f>
        <v/>
      </c>
      <c r="AC24" s="20" t="str">
        <f>IF(overview!AD27-overview!$B27&gt;0,overview!AD27-overview!$B27,"")</f>
        <v/>
      </c>
      <c r="AD24" s="19" t="str">
        <f>IF(overview!AE27-overview!$B27&gt;0,overview!AE27-overview!$B27,"")</f>
        <v/>
      </c>
      <c r="AE24" s="26" t="str">
        <f>IF(overview!AF27-overview!$B27&gt;0,overview!AF27-overview!$B27,"")</f>
        <v/>
      </c>
      <c r="AF24" s="11" t="str">
        <f>IF(overview!AG27-overview!$B27&gt;0,overview!AG27-overview!$B27,"")</f>
        <v/>
      </c>
      <c r="AG24" s="10" t="str">
        <f>IF(overview!AH27-overview!$B27&gt;0,overview!AH27-overview!$B27,"")</f>
        <v/>
      </c>
      <c r="AH24" s="26" t="str">
        <f>IF(overview!AI27-overview!$B27&gt;0,overview!AI27-overview!$B27,"")</f>
        <v/>
      </c>
      <c r="AI24" s="11" t="str">
        <f>IF(overview!AJ27-overview!$B27&gt;0,overview!AJ27-overview!$B27,"")</f>
        <v/>
      </c>
      <c r="AJ24" s="26" t="str">
        <f>IF(overview!AK27-overview!$B27&gt;0,overview!AK27-overview!$B27,"")</f>
        <v/>
      </c>
      <c r="AK24" s="26" t="str">
        <f>IF(overview!AL27-overview!$B27&gt;0,overview!AL27-overview!$B27,"")</f>
        <v/>
      </c>
      <c r="AL24" s="20" t="str">
        <f>IF(overview!AM27-overview!$B27&gt;0,overview!AM27-overview!$B27,"")</f>
        <v/>
      </c>
      <c r="AM24" s="19" t="str">
        <f>IF(overview!AN27-overview!$B27&gt;0,overview!AN27-overview!$B27,"")</f>
        <v/>
      </c>
      <c r="AN24" s="26" t="str">
        <f>IF(overview!AO27-overview!$B27&gt;0,overview!AO27-overview!$B27,"")</f>
        <v/>
      </c>
      <c r="AO24" s="26" t="str">
        <f>IF(overview!AP27-overview!$B27&gt;0,overview!AP27-overview!$B27,"")</f>
        <v/>
      </c>
      <c r="AP24" s="10" t="str">
        <f>IF(overview!AQ27-overview!$B27&gt;0,overview!AQ27-overview!$B27,"")</f>
        <v/>
      </c>
      <c r="AQ24" s="26" t="str">
        <f>IF(overview!AR27-overview!$B27&gt;0,overview!AR27-overview!$B27,"")</f>
        <v/>
      </c>
      <c r="AR24" s="11" t="str">
        <f>IF(overview!AS27-overview!$B27&gt;0,overview!AS27-overview!$B27,"")</f>
        <v/>
      </c>
      <c r="AS24" s="26" t="str">
        <f>IF(overview!AT27-overview!$B27&gt;0,overview!AT27-overview!$B27,"")</f>
        <v/>
      </c>
      <c r="AT24" s="26" t="str">
        <f>IF(overview!AU27-overview!$B27&gt;0,overview!AU27-overview!$B27,"")</f>
        <v/>
      </c>
      <c r="AU24" s="20" t="str">
        <f>IF(overview!AV27-overview!$B27&gt;0,overview!AV27-overview!$B27,"")</f>
        <v/>
      </c>
    </row>
    <row r="25" spans="1:47" ht="15.75" x14ac:dyDescent="0.25">
      <c r="A25" s="52" t="s">
        <v>17</v>
      </c>
      <c r="B25" s="18">
        <v>30</v>
      </c>
      <c r="C25" s="19" t="str">
        <f>IF(overview!D28-overview!$B28&gt;0,overview!D28-overview!$B28,"")</f>
        <v/>
      </c>
      <c r="D25" s="26" t="str">
        <f>IF(overview!E28-overview!$B28&gt;0,overview!E28-overview!$B28,"")</f>
        <v/>
      </c>
      <c r="E25" s="11" t="str">
        <f>IF(overview!F28-overview!$B28&gt;0,overview!F28-overview!$B28,"")</f>
        <v/>
      </c>
      <c r="F25" s="10" t="str">
        <f>IF(overview!G28-overview!$B28&gt;0,overview!G28-overview!$B28,"")</f>
        <v/>
      </c>
      <c r="G25" s="26" t="str">
        <f>IF(overview!H28-overview!$B28&gt;0,overview!H28-overview!$B28,"")</f>
        <v/>
      </c>
      <c r="H25" s="11" t="str">
        <f>IF(overview!I28-overview!$B28&gt;0,overview!I28-overview!$B28,"")</f>
        <v/>
      </c>
      <c r="I25" s="26" t="str">
        <f>IF(overview!J28-overview!$B28&gt;0,overview!J28-overview!$B28,"")</f>
        <v/>
      </c>
      <c r="J25" s="26" t="str">
        <f>IF(overview!K28-overview!$B28&gt;0,overview!K28-overview!$B28,"")</f>
        <v/>
      </c>
      <c r="K25" s="20" t="str">
        <f>IF(overview!L28-overview!$B28&gt;0,overview!L28-overview!$B28,"")</f>
        <v/>
      </c>
      <c r="L25" s="19"/>
      <c r="M25" s="26" t="str">
        <f>IF(overview!N28-overview!$B28&gt;0,overview!N28-overview!$B28,"")</f>
        <v/>
      </c>
      <c r="N25" s="11" t="str">
        <f>IF(overview!O28-overview!$B28&gt;0,overview!O28-overview!$B28,"")</f>
        <v/>
      </c>
      <c r="O25" s="10" t="str">
        <f>IF(overview!P28-overview!$B28&gt;0,overview!P28-overview!$B28,"")</f>
        <v/>
      </c>
      <c r="P25" s="26" t="str">
        <f>IF(overview!Q28-overview!$B28&gt;0,overview!Q28-overview!$B28,"")</f>
        <v/>
      </c>
      <c r="Q25" s="11" t="str">
        <f>IF(overview!R28-overview!$B28&gt;0,overview!R28-overview!$B28,"")</f>
        <v/>
      </c>
      <c r="R25" s="26"/>
      <c r="S25" s="26" t="str">
        <f>IF(overview!T28-overview!$B28&gt;0,overview!T28-overview!$B28,"")</f>
        <v/>
      </c>
      <c r="T25" s="20">
        <f>IF(overview!U28-overview!$B28&gt;0,overview!U28-overview!$B28,"")</f>
        <v>5</v>
      </c>
      <c r="U25" s="19" t="str">
        <f>IF(overview!V28-overview!$B28&gt;0,overview!V28-overview!$B28,"")</f>
        <v/>
      </c>
      <c r="V25" s="26" t="str">
        <f>IF(overview!W28-overview!$B28&gt;0,overview!W28-overview!$B28,"")</f>
        <v/>
      </c>
      <c r="W25" s="11" t="str">
        <f>IF(overview!X28-overview!$B28&gt;0,overview!X28-overview!$B28,"")</f>
        <v/>
      </c>
      <c r="X25" s="10" t="str">
        <f>IF(overview!Y28-overview!$B28&gt;0,overview!Y28-overview!$B28,"")</f>
        <v/>
      </c>
      <c r="Y25" s="26" t="str">
        <f>IF(overview!Z28-overview!$B28&gt;0,overview!Z28-overview!$B28,"")</f>
        <v/>
      </c>
      <c r="Z25" s="11" t="str">
        <f>IF(overview!AA28-overview!$B28&gt;0,overview!AA28-overview!$B28,"")</f>
        <v/>
      </c>
      <c r="AA25" s="26" t="str">
        <f>IF(overview!AB28-overview!$B28&gt;0,overview!AB28-overview!$B28,"")</f>
        <v/>
      </c>
      <c r="AB25" s="26" t="str">
        <f>IF(overview!AC28-overview!$B28&gt;0,overview!AC28-overview!$B28,"")</f>
        <v/>
      </c>
      <c r="AC25" s="20" t="str">
        <f>IF(overview!AD28-overview!$B28&gt;0,overview!AD28-overview!$B28,"")</f>
        <v/>
      </c>
      <c r="AD25" s="19" t="str">
        <f>IF(overview!AE28-overview!$B28&gt;0,overview!AE28-overview!$B28,"")</f>
        <v/>
      </c>
      <c r="AE25" s="26" t="str">
        <f>IF(overview!AF28-overview!$B28&gt;0,overview!AF28-overview!$B28,"")</f>
        <v/>
      </c>
      <c r="AF25" s="11" t="str">
        <f>IF(overview!AG28-overview!$B28&gt;0,overview!AG28-overview!$B28,"")</f>
        <v/>
      </c>
      <c r="AG25" s="10"/>
      <c r="AH25" s="26" t="str">
        <f>IF(overview!AI28-overview!$B28&gt;0,overview!AI28-overview!$B28,"")</f>
        <v/>
      </c>
      <c r="AI25" s="11" t="str">
        <f>IF(overview!AJ28-overview!$B28&gt;0,overview!AJ28-overview!$B28,"")</f>
        <v/>
      </c>
      <c r="AJ25" s="26" t="str">
        <f>IF(overview!AK28-overview!$B28&gt;0,overview!AK28-overview!$B28,"")</f>
        <v/>
      </c>
      <c r="AK25" s="26" t="str">
        <f>IF(overview!AL28-overview!$B28&gt;0,overview!AL28-overview!$B28,"")</f>
        <v/>
      </c>
      <c r="AL25" s="20" t="str">
        <f>IF(overview!AM28-overview!$B28&gt;0,overview!AM28-overview!$B28,"")</f>
        <v/>
      </c>
      <c r="AM25" s="19" t="str">
        <f>IF(overview!AN28-overview!$B28&gt;0,overview!AN28-overview!$B28,"")</f>
        <v/>
      </c>
      <c r="AN25" s="26"/>
      <c r="AO25" s="26" t="str">
        <f>IF(overview!AP28-overview!$B28&gt;0,overview!AP28-overview!$B28,"")</f>
        <v/>
      </c>
      <c r="AP25" s="10" t="str">
        <f>IF(overview!AQ28-overview!$B28&gt;0,overview!AQ28-overview!$B28,"")</f>
        <v/>
      </c>
      <c r="AQ25" s="26" t="str">
        <f>IF(overview!AR28-overview!$B28&gt;0,overview!AR28-overview!$B28,"")</f>
        <v/>
      </c>
      <c r="AR25" s="11" t="str">
        <f>IF(overview!AS28-overview!$B28&gt;0,overview!AS28-overview!$B28,"")</f>
        <v/>
      </c>
      <c r="AS25" s="26" t="str">
        <f>IF(overview!AT28-overview!$B28&gt;0,overview!AT28-overview!$B28,"")</f>
        <v/>
      </c>
      <c r="AT25" s="26" t="str">
        <f>IF(overview!AU28-overview!$B28&gt;0,overview!AU28-overview!$B28,"")</f>
        <v/>
      </c>
      <c r="AU25" s="20" t="str">
        <f>IF(overview!AV28-overview!$B28&gt;0,overview!AV28-overview!$B28,"")</f>
        <v/>
      </c>
    </row>
    <row r="26" spans="1:47" ht="15.75" x14ac:dyDescent="0.25">
      <c r="A26" s="52" t="s">
        <v>18</v>
      </c>
      <c r="B26" s="16">
        <v>261</v>
      </c>
      <c r="C26" s="19" t="str">
        <f>IF(overview!D29-overview!$B29&gt;0,overview!D29-overview!$B29,"")</f>
        <v/>
      </c>
      <c r="D26" s="26" t="str">
        <f>IF(overview!E29-overview!$B29&gt;0,overview!E29-overview!$B29,"")</f>
        <v/>
      </c>
      <c r="E26" s="11" t="str">
        <f>IF(overview!F29-overview!$B29&gt;0,overview!F29-overview!$B29,"")</f>
        <v/>
      </c>
      <c r="F26" s="10" t="str">
        <f>IF(overview!G29-overview!$B29&gt;0,overview!G29-overview!$B29,"")</f>
        <v/>
      </c>
      <c r="G26" s="26" t="str">
        <f>IF(overview!H29-overview!$B29&gt;0,overview!H29-overview!$B29,"")</f>
        <v/>
      </c>
      <c r="H26" s="11" t="str">
        <f>IF(overview!I29-overview!$B29&gt;0,overview!I29-overview!$B29,"")</f>
        <v/>
      </c>
      <c r="I26" s="26" t="str">
        <f>IF(overview!J29-overview!$B29&gt;0,overview!J29-overview!$B29,"")</f>
        <v/>
      </c>
      <c r="J26" s="26" t="str">
        <f>IF(overview!K29-overview!$B29&gt;0,overview!K29-overview!$B29,"")</f>
        <v/>
      </c>
      <c r="K26" s="20" t="str">
        <f>IF(overview!L29-overview!$B29&gt;0,overview!L29-overview!$B29,"")</f>
        <v/>
      </c>
      <c r="L26" s="19" t="str">
        <f>IF(overview!M29-overview!$B29&gt;0,overview!M29-overview!$B29,"")</f>
        <v/>
      </c>
      <c r="M26" s="26" t="str">
        <f>IF(overview!N29-overview!$B29&gt;0,overview!N29-overview!$B29,"")</f>
        <v/>
      </c>
      <c r="N26" s="11" t="str">
        <f>IF(overview!O29-overview!$B29&gt;0,overview!O29-overview!$B29,"")</f>
        <v/>
      </c>
      <c r="O26" s="10" t="str">
        <f>IF(overview!P29-overview!$B29&gt;0,overview!P29-overview!$B29,"")</f>
        <v/>
      </c>
      <c r="P26" s="26" t="str">
        <f>IF(overview!Q29-overview!$B29&gt;0,overview!Q29-overview!$B29,"")</f>
        <v/>
      </c>
      <c r="Q26" s="11" t="str">
        <f>IF(overview!R29-overview!$B29&gt;0,overview!R29-overview!$B29,"")</f>
        <v/>
      </c>
      <c r="R26" s="26" t="str">
        <f>IF(overview!S29-overview!$B29&gt;0,overview!S29-overview!$B29,"")</f>
        <v/>
      </c>
      <c r="S26" s="26" t="str">
        <f>IF(overview!T29-overview!$B29&gt;0,overview!T29-overview!$B29,"")</f>
        <v/>
      </c>
      <c r="T26" s="20" t="str">
        <f>IF(overview!U29-overview!$B29&gt;0,overview!U29-overview!$B29,"")</f>
        <v/>
      </c>
      <c r="U26" s="19" t="str">
        <f>IF(overview!V29-overview!$B29&gt;0,overview!V29-overview!$B29,"")</f>
        <v/>
      </c>
      <c r="V26" s="26" t="str">
        <f>IF(overview!W29-overview!$B29&gt;0,overview!W29-overview!$B29,"")</f>
        <v/>
      </c>
      <c r="W26" s="11" t="str">
        <f>IF(overview!X29-overview!$B29&gt;0,overview!X29-overview!$B29,"")</f>
        <v/>
      </c>
      <c r="X26" s="10" t="str">
        <f>IF(overview!Y29-overview!$B29&gt;0,overview!Y29-overview!$B29,"")</f>
        <v/>
      </c>
      <c r="Y26" s="26" t="str">
        <f>IF(overview!Z29-overview!$B29&gt;0,overview!Z29-overview!$B29,"")</f>
        <v/>
      </c>
      <c r="Z26" s="11" t="str">
        <f>IF(overview!AA29-overview!$B29&gt;0,overview!AA29-overview!$B29,"")</f>
        <v/>
      </c>
      <c r="AA26" s="26" t="str">
        <f>IF(overview!AB29-overview!$B29&gt;0,overview!AB29-overview!$B29,"")</f>
        <v/>
      </c>
      <c r="AB26" s="26" t="str">
        <f>IF(overview!AC29-overview!$B29&gt;0,overview!AC29-overview!$B29,"")</f>
        <v/>
      </c>
      <c r="AC26" s="20" t="str">
        <f>IF(overview!AD29-overview!$B29&gt;0,overview!AD29-overview!$B29,"")</f>
        <v/>
      </c>
      <c r="AD26" s="19"/>
      <c r="AE26" s="26" t="str">
        <f>IF(overview!AF29-overview!$B29&gt;0,overview!AF29-overview!$B29,"")</f>
        <v/>
      </c>
      <c r="AF26" s="11" t="str">
        <f>IF(overview!AG29-overview!$B29&gt;0,overview!AG29-overview!$B29,"")</f>
        <v/>
      </c>
      <c r="AG26" s="10" t="str">
        <f>IF(overview!AH29-overview!$B29&gt;0,overview!AH29-overview!$B29,"")</f>
        <v/>
      </c>
      <c r="AH26" s="26" t="str">
        <f>IF(overview!AI29-overview!$B29&gt;0,overview!AI29-overview!$B29,"")</f>
        <v/>
      </c>
      <c r="AI26" s="11" t="str">
        <f>IF(overview!AJ29-overview!$B29&gt;0,overview!AJ29-overview!$B29,"")</f>
        <v/>
      </c>
      <c r="AJ26" s="26" t="str">
        <f>IF(overview!AK29-overview!$B29&gt;0,overview!AK29-overview!$B29,"")</f>
        <v/>
      </c>
      <c r="AK26" s="26" t="str">
        <f>IF(overview!AL29-overview!$B29&gt;0,overview!AL29-overview!$B29,"")</f>
        <v/>
      </c>
      <c r="AL26" s="20" t="str">
        <f>IF(overview!AM29-overview!$B29&gt;0,overview!AM29-overview!$B29,"")</f>
        <v/>
      </c>
      <c r="AM26" s="19"/>
      <c r="AN26" s="26" t="str">
        <f>IF(overview!AO29-overview!$B29&gt;0,overview!AO29-overview!$B29,"")</f>
        <v/>
      </c>
      <c r="AO26" s="26" t="str">
        <f>IF(overview!AP29-overview!$B29&gt;0,overview!AP29-overview!$B29,"")</f>
        <v/>
      </c>
      <c r="AP26" s="10" t="str">
        <f>IF(overview!AQ29-overview!$B29&gt;0,overview!AQ29-overview!$B29,"")</f>
        <v/>
      </c>
      <c r="AQ26" s="26" t="str">
        <f>IF(overview!AR29-overview!$B29&gt;0,overview!AR29-overview!$B29,"")</f>
        <v/>
      </c>
      <c r="AR26" s="11" t="str">
        <f>IF(overview!AS29-overview!$B29&gt;0,overview!AS29-overview!$B29,"")</f>
        <v/>
      </c>
      <c r="AS26" s="26" t="str">
        <f>IF(overview!AT29-overview!$B29&gt;0,overview!AT29-overview!$B29,"")</f>
        <v/>
      </c>
      <c r="AT26" s="26" t="str">
        <f>IF(overview!AU29-overview!$B29&gt;0,overview!AU29-overview!$B29,"")</f>
        <v/>
      </c>
      <c r="AU26" s="20" t="str">
        <f>IF(overview!AV29-overview!$B29&gt;0,overview!AV29-overview!$B29,"")</f>
        <v/>
      </c>
    </row>
    <row r="27" spans="1:47" ht="15.75" x14ac:dyDescent="0.25">
      <c r="A27" s="52" t="s">
        <v>19</v>
      </c>
      <c r="B27" s="16">
        <v>40</v>
      </c>
      <c r="C27" s="19" t="str">
        <f>IF(overview!D30-overview!$B30&gt;0,overview!D30-overview!$B30,"")</f>
        <v/>
      </c>
      <c r="D27" s="26" t="str">
        <f>IF(overview!E30-overview!$B30&gt;0,overview!E30-overview!$B30,"")</f>
        <v/>
      </c>
      <c r="E27" s="11" t="str">
        <f>IF(overview!F30-overview!$B30&gt;0,overview!F30-overview!$B30,"")</f>
        <v/>
      </c>
      <c r="F27" s="10" t="str">
        <f>IF(overview!G30-overview!$B30&gt;0,overview!G30-overview!$B30,"")</f>
        <v/>
      </c>
      <c r="G27" s="26" t="str">
        <f>IF(overview!H30-overview!$B30&gt;0,overview!H30-overview!$B30,"")</f>
        <v/>
      </c>
      <c r="H27" s="11" t="str">
        <f>IF(overview!I30-overview!$B30&gt;0,overview!I30-overview!$B30,"")</f>
        <v/>
      </c>
      <c r="I27" s="26" t="str">
        <f>IF(overview!J30-overview!$B30&gt;0,overview!J30-overview!$B30,"")</f>
        <v/>
      </c>
      <c r="J27" s="26" t="str">
        <f>IF(overview!K30-overview!$B30&gt;0,overview!K30-overview!$B30,"")</f>
        <v/>
      </c>
      <c r="K27" s="20" t="str">
        <f>IF(overview!L30-overview!$B30&gt;0,overview!L30-overview!$B30,"")</f>
        <v/>
      </c>
      <c r="L27" s="19" t="str">
        <f>IF(overview!M30-overview!$B30&gt;0,overview!M30-overview!$B30,"")</f>
        <v/>
      </c>
      <c r="M27" s="26" t="str">
        <f>IF(overview!N30-overview!$B30&gt;0,overview!N30-overview!$B30,"")</f>
        <v/>
      </c>
      <c r="N27" s="11"/>
      <c r="O27" s="10" t="str">
        <f>IF(overview!P30-overview!$B30&gt;0,overview!P30-overview!$B30,"")</f>
        <v/>
      </c>
      <c r="P27" s="26" t="str">
        <f>IF(overview!Q30-overview!$B30&gt;0,overview!Q30-overview!$B30,"")</f>
        <v/>
      </c>
      <c r="Q27" s="11" t="str">
        <f>IF(overview!R30-overview!$B30&gt;0,overview!R30-overview!$B30,"")</f>
        <v/>
      </c>
      <c r="R27" s="26" t="str">
        <f>IF(overview!S30-overview!$B30&gt;0,overview!S30-overview!$B30,"")</f>
        <v/>
      </c>
      <c r="S27" s="26" t="str">
        <f>IF(overview!T30-overview!$B30&gt;0,overview!T30-overview!$B30,"")</f>
        <v/>
      </c>
      <c r="T27" s="20" t="str">
        <f>IF(overview!U30-overview!$B30&gt;0,overview!U30-overview!$B30,"")</f>
        <v/>
      </c>
      <c r="U27" s="19" t="str">
        <f>IF(overview!V30-overview!$B30&gt;0,overview!V30-overview!$B30,"")</f>
        <v/>
      </c>
      <c r="V27" s="26" t="str">
        <f>IF(overview!W30-overview!$B30&gt;0,overview!W30-overview!$B30,"")</f>
        <v/>
      </c>
      <c r="W27" s="11" t="str">
        <f>IF(overview!X30-overview!$B30&gt;0,overview!X30-overview!$B30,"")</f>
        <v/>
      </c>
      <c r="X27" s="10" t="str">
        <f>IF(overview!Y30-overview!$B30&gt;0,overview!Y30-overview!$B30,"")</f>
        <v/>
      </c>
      <c r="Y27" s="26" t="str">
        <f>IF(overview!Z30-overview!$B30&gt;0,overview!Z30-overview!$B30,"")</f>
        <v/>
      </c>
      <c r="Z27" s="11" t="str">
        <f>IF(overview!AA30-overview!$B30&gt;0,overview!AA30-overview!$B30,"")</f>
        <v/>
      </c>
      <c r="AA27" s="26" t="str">
        <f>IF(overview!AB30-overview!$B30&gt;0,overview!AB30-overview!$B30,"")</f>
        <v/>
      </c>
      <c r="AB27" s="26" t="str">
        <f>IF(overview!AC30-overview!$B30&gt;0,overview!AC30-overview!$B30,"")</f>
        <v/>
      </c>
      <c r="AC27" s="20" t="str">
        <f>IF(overview!AD30-overview!$B30&gt;0,overview!AD30-overview!$B30,"")</f>
        <v/>
      </c>
      <c r="AD27" s="19" t="str">
        <f>IF(overview!AE30-overview!$B30&gt;0,overview!AE30-overview!$B30,"")</f>
        <v/>
      </c>
      <c r="AE27" s="26" t="str">
        <f>IF(overview!AF30-overview!$B30&gt;0,overview!AF30-overview!$B30,"")</f>
        <v/>
      </c>
      <c r="AF27" s="11" t="str">
        <f>IF(overview!AG30-overview!$B30&gt;0,overview!AG30-overview!$B30,"")</f>
        <v/>
      </c>
      <c r="AG27" s="10" t="str">
        <f>IF(overview!AH30-overview!$B30&gt;0,overview!AH30-overview!$B30,"")</f>
        <v/>
      </c>
      <c r="AH27" s="26" t="str">
        <f>IF(overview!AI30-overview!$B30&gt;0,overview!AI30-overview!$B30,"")</f>
        <v/>
      </c>
      <c r="AI27" s="11" t="str">
        <f>IF(overview!AJ30-overview!$B30&gt;0,overview!AJ30-overview!$B30,"")</f>
        <v/>
      </c>
      <c r="AJ27" s="26" t="str">
        <f>IF(overview!AK30-overview!$B30&gt;0,overview!AK30-overview!$B30,"")</f>
        <v/>
      </c>
      <c r="AK27" s="26" t="str">
        <f>IF(overview!AL30-overview!$B30&gt;0,overview!AL30-overview!$B30,"")</f>
        <v/>
      </c>
      <c r="AL27" s="20" t="str">
        <f>IF(overview!AM30-overview!$B30&gt;0,overview!AM30-overview!$B30,"")</f>
        <v/>
      </c>
      <c r="AM27" s="19" t="str">
        <f>IF(overview!AN30-overview!$B30&gt;0,overview!AN30-overview!$B30,"")</f>
        <v/>
      </c>
      <c r="AN27" s="26" t="str">
        <f>IF(overview!AO30-overview!$B30&gt;0,overview!AO30-overview!$B30,"")</f>
        <v/>
      </c>
      <c r="AO27" s="26" t="str">
        <f>IF(overview!AP30-overview!$B30&gt;0,overview!AP30-overview!$B30,"")</f>
        <v/>
      </c>
      <c r="AP27" s="10" t="str">
        <f>IF(overview!AQ30-overview!$B30&gt;0,overview!AQ30-overview!$B30,"")</f>
        <v/>
      </c>
      <c r="AQ27" s="26" t="str">
        <f>IF(overview!AR30-overview!$B30&gt;0,overview!AR30-overview!$B30,"")</f>
        <v/>
      </c>
      <c r="AR27" s="11" t="str">
        <f>IF(overview!AS30-overview!$B30&gt;0,overview!AS30-overview!$B30,"")</f>
        <v/>
      </c>
      <c r="AS27" s="26" t="str">
        <f>IF(overview!AT30-overview!$B30&gt;0,overview!AT30-overview!$B30,"")</f>
        <v/>
      </c>
      <c r="AT27" s="26" t="str">
        <f>IF(overview!AU30-overview!$B30&gt;0,overview!AU30-overview!$B30,"")</f>
        <v/>
      </c>
      <c r="AU27" s="20" t="str">
        <f>IF(overview!AV30-overview!$B30&gt;0,overview!AV30-overview!$B30,"")</f>
        <v/>
      </c>
    </row>
    <row r="28" spans="1:47" ht="15.75" x14ac:dyDescent="0.25">
      <c r="A28" s="52" t="s">
        <v>20</v>
      </c>
      <c r="B28" s="16">
        <v>20</v>
      </c>
      <c r="C28" s="19">
        <f>IF(overview!D31-overview!$B31&gt;0,overview!D31-overview!$B31,"")</f>
        <v>3</v>
      </c>
      <c r="D28" s="26">
        <f>IF(overview!E31-overview!$B31&gt;0,overview!E31-overview!$B31,"")</f>
        <v>7</v>
      </c>
      <c r="E28" s="11" t="str">
        <f>IF(overview!F31-overview!$B31&gt;0,overview!F31-overview!$B31,"")</f>
        <v/>
      </c>
      <c r="F28" s="10" t="str">
        <f>IF(overview!G31-overview!$B31&gt;0,overview!G31-overview!$B31,"")</f>
        <v/>
      </c>
      <c r="G28" s="26" t="str">
        <f>IF(overview!H31-overview!$B31&gt;0,overview!H31-overview!$B31,"")</f>
        <v/>
      </c>
      <c r="H28" s="11" t="str">
        <f>IF(overview!I31-overview!$B31&gt;0,overview!I31-overview!$B31,"")</f>
        <v/>
      </c>
      <c r="I28" s="26" t="str">
        <f>IF(overview!J31-overview!$B31&gt;0,overview!J31-overview!$B31,"")</f>
        <v/>
      </c>
      <c r="J28" s="26" t="str">
        <f>IF(overview!K31-overview!$B31&gt;0,overview!K31-overview!$B31,"")</f>
        <v/>
      </c>
      <c r="K28" s="20" t="str">
        <f>IF(overview!L31-overview!$B31&gt;0,overview!L31-overview!$B31,"")</f>
        <v/>
      </c>
      <c r="L28" s="19">
        <f>IF(overview!M31-overview!$B31&gt;0,overview!M31-overview!$B31,"")</f>
        <v>20</v>
      </c>
      <c r="M28" s="26">
        <f>IF(overview!N31-overview!$B31&gt;0,overview!N31-overview!$B31,"")</f>
        <v>15</v>
      </c>
      <c r="N28" s="11">
        <f>IF(overview!O31-overview!$B31&gt;0,overview!O31-overview!$B31,"")</f>
        <v>8</v>
      </c>
      <c r="O28" s="10" t="str">
        <f>IF(overview!P31-overview!$B31&gt;0,overview!P31-overview!$B31,"")</f>
        <v/>
      </c>
      <c r="P28" s="26">
        <f>IF(overview!Q31-overview!$B31&gt;0,overview!Q31-overview!$B31,"")</f>
        <v>5</v>
      </c>
      <c r="Q28" s="11" t="str">
        <f>IF(overview!R31-overview!$B31&gt;0,overview!R31-overview!$B31,"")</f>
        <v/>
      </c>
      <c r="R28" s="26" t="str">
        <f>IF(overview!S31-overview!$B31&gt;0,overview!S31-overview!$B31,"")</f>
        <v/>
      </c>
      <c r="S28" s="26" t="str">
        <f>IF(overview!T31-overview!$B31&gt;0,overview!T31-overview!$B31,"")</f>
        <v/>
      </c>
      <c r="T28" s="20" t="str">
        <f>IF(overview!U31-overview!$B31&gt;0,overview!U31-overview!$B31,"")</f>
        <v/>
      </c>
      <c r="U28" s="19">
        <f>IF(overview!V31-overview!$B31&gt;0,overview!V31-overview!$B31,"")</f>
        <v>2</v>
      </c>
      <c r="V28" s="26">
        <f>IF(overview!W31-overview!$B31&gt;0,overview!W31-overview!$B31,"")</f>
        <v>10</v>
      </c>
      <c r="W28" s="11">
        <f>IF(overview!X31-overview!$B31&gt;0,overview!X31-overview!$B31,"")</f>
        <v>10</v>
      </c>
      <c r="X28" s="10">
        <f>IF(overview!Y31-overview!$B31&gt;0,overview!Y31-overview!$B31,"")</f>
        <v>9</v>
      </c>
      <c r="Y28" s="26">
        <f>IF(overview!Z31-overview!$B31&gt;0,overview!Z31-overview!$B31,"")</f>
        <v>16</v>
      </c>
      <c r="Z28" s="11">
        <f>IF(overview!AA31-overview!$B31&gt;0,overview!AA31-overview!$B31,"")</f>
        <v>5</v>
      </c>
      <c r="AA28" s="26" t="str">
        <f>IF(overview!AB31-overview!$B31&gt;0,overview!AB31-overview!$B31,"")</f>
        <v/>
      </c>
      <c r="AB28" s="26" t="str">
        <f>IF(overview!AC31-overview!$B31&gt;0,overview!AC31-overview!$B31,"")</f>
        <v/>
      </c>
      <c r="AC28" s="20" t="str">
        <f>IF(overview!AD31-overview!$B31&gt;0,overview!AD31-overview!$B31,"")</f>
        <v/>
      </c>
      <c r="AD28" s="19" t="str">
        <f>IF(overview!AE31-overview!$B31&gt;0,overview!AE31-overview!$B31,"")</f>
        <v/>
      </c>
      <c r="AE28" s="26" t="str">
        <f>IF(overview!AF31-overview!$B31&gt;0,overview!AF31-overview!$B31,"")</f>
        <v/>
      </c>
      <c r="AF28" s="11" t="str">
        <f>IF(overview!AG31-overview!$B31&gt;0,overview!AG31-overview!$B31,"")</f>
        <v/>
      </c>
      <c r="AG28" s="10">
        <f>IF(overview!AH31-overview!$B31&gt;0,overview!AH31-overview!$B31,"")</f>
        <v>2</v>
      </c>
      <c r="AH28" s="26">
        <f>IF(overview!AI31-overview!$B31&gt;0,overview!AI31-overview!$B31,"")</f>
        <v>23</v>
      </c>
      <c r="AI28" s="11">
        <f>IF(overview!AJ31-overview!$B31&gt;0,overview!AJ31-overview!$B31,"")</f>
        <v>21</v>
      </c>
      <c r="AJ28" s="26">
        <f>IF(overview!AK31-overview!$B31&gt;0,overview!AK31-overview!$B31,"")</f>
        <v>10</v>
      </c>
      <c r="AK28" s="26">
        <f>IF(overview!AL31-overview!$B31&gt;0,overview!AL31-overview!$B31,"")</f>
        <v>7</v>
      </c>
      <c r="AL28" s="20">
        <f>IF(overview!AM31-overview!$B31&gt;0,overview!AM31-overview!$B31,"")</f>
        <v>12</v>
      </c>
      <c r="AM28" s="19">
        <f>IF(overview!AN31-overview!$B31&gt;0,overview!AN31-overview!$B31,"")</f>
        <v>10</v>
      </c>
      <c r="AN28" s="26">
        <f>IF(overview!AO31-overview!$B31&gt;0,overview!AO31-overview!$B31,"")</f>
        <v>12</v>
      </c>
      <c r="AO28" s="26">
        <f>IF(overview!AP31-overview!$B31&gt;0,overview!AP31-overview!$B31,"")</f>
        <v>9</v>
      </c>
      <c r="AP28" s="10">
        <f>IF(overview!AQ31-overview!$B31&gt;0,overview!AQ31-overview!$B31,"")</f>
        <v>10</v>
      </c>
      <c r="AQ28" s="26">
        <f>IF(overview!AR31-overview!$B31&gt;0,overview!AR31-overview!$B31,"")</f>
        <v>11</v>
      </c>
      <c r="AR28" s="11">
        <f>IF(overview!AS31-overview!$B31&gt;0,overview!AS31-overview!$B31,"")</f>
        <v>5</v>
      </c>
      <c r="AS28" s="26">
        <f>IF(overview!AT31-overview!$B31&gt;0,overview!AT31-overview!$B31,"")</f>
        <v>14</v>
      </c>
      <c r="AT28" s="26">
        <f>IF(overview!AU31-overview!$B31&gt;0,overview!AU31-overview!$B31,"")</f>
        <v>11</v>
      </c>
      <c r="AU28" s="20">
        <f>IF(overview!AV31-overview!$B31&gt;0,overview!AV31-overview!$B31,"")</f>
        <v>15</v>
      </c>
    </row>
    <row r="29" spans="1:47" ht="15.75" x14ac:dyDescent="0.25">
      <c r="A29" s="52" t="s">
        <v>21</v>
      </c>
      <c r="B29" s="16">
        <v>50</v>
      </c>
      <c r="C29" s="19" t="str">
        <f>IF(overview!D32-overview!$B32&gt;0,overview!D32-overview!$B32,"")</f>
        <v/>
      </c>
      <c r="D29" s="26" t="str">
        <f>IF(overview!E32-overview!$B32&gt;0,overview!E32-overview!$B32,"")</f>
        <v/>
      </c>
      <c r="E29" s="11" t="str">
        <f>IF(overview!F32-overview!$B32&gt;0,overview!F32-overview!$B32,"")</f>
        <v/>
      </c>
      <c r="F29" s="10" t="str">
        <f>IF(overview!G32-overview!$B32&gt;0,overview!G32-overview!$B32,"")</f>
        <v/>
      </c>
      <c r="G29" s="26" t="str">
        <f>IF(overview!H32-overview!$B32&gt;0,overview!H32-overview!$B32,"")</f>
        <v/>
      </c>
      <c r="H29" s="11" t="str">
        <f>IF(overview!I32-overview!$B32&gt;0,overview!I32-overview!$B32,"")</f>
        <v/>
      </c>
      <c r="I29" s="26" t="str">
        <f>IF(overview!J32-overview!$B32&gt;0,overview!J32-overview!$B32,"")</f>
        <v/>
      </c>
      <c r="J29" s="26" t="str">
        <f>IF(overview!K32-overview!$B32&gt;0,overview!K32-overview!$B32,"")</f>
        <v/>
      </c>
      <c r="K29" s="20" t="str">
        <f>IF(overview!L32-overview!$B32&gt;0,overview!L32-overview!$B32,"")</f>
        <v/>
      </c>
      <c r="L29" s="19" t="str">
        <f>IF(overview!M32-overview!$B32&gt;0,overview!M32-overview!$B32,"")</f>
        <v/>
      </c>
      <c r="M29" s="26" t="str">
        <f>IF(overview!N32-overview!$B32&gt;0,overview!N32-overview!$B32,"")</f>
        <v/>
      </c>
      <c r="N29" s="11" t="str">
        <f>IF(overview!O32-overview!$B32&gt;0,overview!O32-overview!$B32,"")</f>
        <v/>
      </c>
      <c r="O29" s="10">
        <f>IF(overview!P32-overview!$B32&gt;0,overview!P32-overview!$B32,"")</f>
        <v>10</v>
      </c>
      <c r="P29" s="26" t="str">
        <f>IF(overview!Q32-overview!$B32&gt;0,overview!Q32-overview!$B32,"")</f>
        <v/>
      </c>
      <c r="Q29" s="11" t="str">
        <f>IF(overview!R32-overview!$B32&gt;0,overview!R32-overview!$B32,"")</f>
        <v/>
      </c>
      <c r="R29" s="26">
        <f>IF(overview!S32-overview!$B32&gt;0,overview!S32-overview!$B32,"")</f>
        <v>7</v>
      </c>
      <c r="S29" s="26" t="str">
        <f>IF(overview!T32-overview!$B32&gt;0,overview!T32-overview!$B32,"")</f>
        <v/>
      </c>
      <c r="T29" s="20" t="str">
        <f>IF(overview!U32-overview!$B32&gt;0,overview!U32-overview!$B32,"")</f>
        <v/>
      </c>
      <c r="U29" s="19" t="str">
        <f>IF(overview!V32-overview!$B32&gt;0,overview!V32-overview!$B32,"")</f>
        <v/>
      </c>
      <c r="V29" s="26" t="str">
        <f>IF(overview!W32-overview!$B32&gt;0,overview!W32-overview!$B32,"")</f>
        <v/>
      </c>
      <c r="W29" s="11" t="str">
        <f>IF(overview!X32-overview!$B32&gt;0,overview!X32-overview!$B32,"")</f>
        <v/>
      </c>
      <c r="X29" s="10" t="str">
        <f>IF(overview!Y32-overview!$B32&gt;0,overview!Y32-overview!$B32,"")</f>
        <v/>
      </c>
      <c r="Y29" s="26">
        <f>IF(overview!Z32-overview!$B32&gt;0,overview!Z32-overview!$B32,"")</f>
        <v>1</v>
      </c>
      <c r="Z29" s="11" t="str">
        <f>IF(overview!AA32-overview!$B32&gt;0,overview!AA32-overview!$B32,"")</f>
        <v/>
      </c>
      <c r="AA29" s="26">
        <f>IF(overview!AB32-overview!$B32&gt;0,overview!AB32-overview!$B32,"")</f>
        <v>5</v>
      </c>
      <c r="AB29" s="26" t="str">
        <f>IF(overview!AC32-overview!$B32&gt;0,overview!AC32-overview!$B32,"")</f>
        <v/>
      </c>
      <c r="AC29" s="20" t="str">
        <f>IF(overview!AD32-overview!$B32&gt;0,overview!AD32-overview!$B32,"")</f>
        <v/>
      </c>
      <c r="AD29" s="19" t="str">
        <f>IF(overview!AE32-overview!$B32&gt;0,overview!AE32-overview!$B32,"")</f>
        <v/>
      </c>
      <c r="AE29" s="26" t="str">
        <f>IF(overview!AF32-overview!$B32&gt;0,overview!AF32-overview!$B32,"")</f>
        <v/>
      </c>
      <c r="AF29" s="11" t="str">
        <f>IF(overview!AG32-overview!$B32&gt;0,overview!AG32-overview!$B32,"")</f>
        <v/>
      </c>
      <c r="AG29" s="10" t="str">
        <f>IF(overview!AH32-overview!$B32&gt;0,overview!AH32-overview!$B32,"")</f>
        <v/>
      </c>
      <c r="AH29" s="26" t="str">
        <f>IF(overview!AI32-overview!$B32&gt;0,overview!AI32-overview!$B32,"")</f>
        <v/>
      </c>
      <c r="AI29" s="11" t="str">
        <f>IF(overview!AJ32-overview!$B32&gt;0,overview!AJ32-overview!$B32,"")</f>
        <v/>
      </c>
      <c r="AJ29" s="26" t="str">
        <f>IF(overview!AK32-overview!$B32&gt;0,overview!AK32-overview!$B32,"")</f>
        <v/>
      </c>
      <c r="AK29" s="26" t="str">
        <f>IF(overview!AL32-overview!$B32&gt;0,overview!AL32-overview!$B32,"")</f>
        <v/>
      </c>
      <c r="AL29" s="20" t="str">
        <f>IF(overview!AM32-overview!$B32&gt;0,overview!AM32-overview!$B32,"")</f>
        <v/>
      </c>
      <c r="AM29" s="19" t="str">
        <f>IF(overview!AN32-overview!$B32&gt;0,overview!AN32-overview!$B32,"")</f>
        <v/>
      </c>
      <c r="AN29" s="26"/>
      <c r="AO29" s="26" t="str">
        <f>IF(overview!AP32-overview!$B32&gt;0,overview!AP32-overview!$B32,"")</f>
        <v/>
      </c>
      <c r="AP29" s="10" t="str">
        <f>IF(overview!AQ32-overview!$B32&gt;0,overview!AQ32-overview!$B32,"")</f>
        <v/>
      </c>
      <c r="AQ29" s="26" t="str">
        <f>IF(overview!AR32-overview!$B32&gt;0,overview!AR32-overview!$B32,"")</f>
        <v/>
      </c>
      <c r="AR29" s="11" t="str">
        <f>IF(overview!AS32-overview!$B32&gt;0,overview!AS32-overview!$B32,"")</f>
        <v/>
      </c>
      <c r="AS29" s="26" t="str">
        <f>IF(overview!AT32-overview!$B32&gt;0,overview!AT32-overview!$B32,"")</f>
        <v/>
      </c>
      <c r="AT29" s="26" t="str">
        <f>IF(overview!AU32-overview!$B32&gt;0,overview!AU32-overview!$B32,"")</f>
        <v/>
      </c>
      <c r="AU29" s="20" t="str">
        <f>IF(overview!AV32-overview!$B32&gt;0,overview!AV32-overview!$B32,"")</f>
        <v/>
      </c>
    </row>
    <row r="30" spans="1:47" ht="15.75" x14ac:dyDescent="0.25">
      <c r="A30" s="52" t="s">
        <v>22</v>
      </c>
      <c r="B30" s="16">
        <v>80</v>
      </c>
      <c r="C30" s="19" t="str">
        <f>IF(overview!D33-overview!$B33&gt;0,overview!D33-overview!$B33,"")</f>
        <v/>
      </c>
      <c r="D30" s="26" t="str">
        <f>IF(overview!E33-overview!$B33&gt;0,overview!E33-overview!$B33,"")</f>
        <v/>
      </c>
      <c r="E30" s="11"/>
      <c r="F30" s="10" t="str">
        <f>IF(overview!G33-overview!$B33&gt;0,overview!G33-overview!$B33,"")</f>
        <v/>
      </c>
      <c r="G30" s="26" t="str">
        <f>IF(overview!H33-overview!$B33&gt;0,overview!H33-overview!$B33,"")</f>
        <v/>
      </c>
      <c r="H30" s="11" t="str">
        <f>IF(overview!I33-overview!$B33&gt;0,overview!I33-overview!$B33,"")</f>
        <v/>
      </c>
      <c r="I30" s="26" t="str">
        <f>IF(overview!J33-overview!$B33&gt;0,overview!J33-overview!$B33,"")</f>
        <v/>
      </c>
      <c r="J30" s="26" t="str">
        <f>IF(overview!K33-overview!$B33&gt;0,overview!K33-overview!$B33,"")</f>
        <v/>
      </c>
      <c r="K30" s="20" t="str">
        <f>IF(overview!L33-overview!$B33&gt;0,overview!L33-overview!$B33,"")</f>
        <v/>
      </c>
      <c r="L30" s="19" t="str">
        <f>IF(overview!M33-overview!$B33&gt;0,overview!M33-overview!$B33,"")</f>
        <v/>
      </c>
      <c r="M30" s="26" t="str">
        <f>IF(overview!N33-overview!$B33&gt;0,overview!N33-overview!$B33,"")</f>
        <v/>
      </c>
      <c r="N30" s="11" t="str">
        <f>IF(overview!O33-overview!$B33&gt;0,overview!O33-overview!$B33,"")</f>
        <v/>
      </c>
      <c r="O30" s="10" t="str">
        <f>IF(overview!P33-overview!$B33&gt;0,overview!P33-overview!$B33,"")</f>
        <v/>
      </c>
      <c r="P30" s="26" t="str">
        <f>IF(overview!Q33-overview!$B33&gt;0,overview!Q33-overview!$B33,"")</f>
        <v/>
      </c>
      <c r="Q30" s="11" t="str">
        <f>IF(overview!R33-overview!$B33&gt;0,overview!R33-overview!$B33,"")</f>
        <v/>
      </c>
      <c r="R30" s="26" t="str">
        <f>IF(overview!S33-overview!$B33&gt;0,overview!S33-overview!$B33,"")</f>
        <v/>
      </c>
      <c r="S30" s="26" t="str">
        <f>IF(overview!T33-overview!$B33&gt;0,overview!T33-overview!$B33,"")</f>
        <v/>
      </c>
      <c r="T30" s="20" t="str">
        <f>IF(overview!U33-overview!$B33&gt;0,overview!U33-overview!$B33,"")</f>
        <v/>
      </c>
      <c r="U30" s="19" t="str">
        <f>IF(overview!V33-overview!$B33&gt;0,overview!V33-overview!$B33,"")</f>
        <v/>
      </c>
      <c r="V30" s="26" t="str">
        <f>IF(overview!W33-overview!$B33&gt;0,overview!W33-overview!$B33,"")</f>
        <v/>
      </c>
      <c r="W30" s="11" t="str">
        <f>IF(overview!X33-overview!$B33&gt;0,overview!X33-overview!$B33,"")</f>
        <v/>
      </c>
      <c r="X30" s="10" t="str">
        <f>IF(overview!Y33-overview!$B33&gt;0,overview!Y33-overview!$B33,"")</f>
        <v/>
      </c>
      <c r="Y30" s="26" t="str">
        <f>IF(overview!Z33-overview!$B33&gt;0,overview!Z33-overview!$B33,"")</f>
        <v/>
      </c>
      <c r="Z30" s="11" t="str">
        <f>IF(overview!AA33-overview!$B33&gt;0,overview!AA33-overview!$B33,"")</f>
        <v/>
      </c>
      <c r="AA30" s="26" t="str">
        <f>IF(overview!AB33-overview!$B33&gt;0,overview!AB33-overview!$B33,"")</f>
        <v/>
      </c>
      <c r="AB30" s="26" t="str">
        <f>IF(overview!AC33-overview!$B33&gt;0,overview!AC33-overview!$B33,"")</f>
        <v/>
      </c>
      <c r="AC30" s="20" t="str">
        <f>IF(overview!AD33-overview!$B33&gt;0,overview!AD33-overview!$B33,"")</f>
        <v/>
      </c>
      <c r="AD30" s="19" t="str">
        <f>IF(overview!AE33-overview!$B33&gt;0,overview!AE33-overview!$B33,"")</f>
        <v/>
      </c>
      <c r="AE30" s="26" t="str">
        <f>IF(overview!AF33-overview!$B33&gt;0,overview!AF33-overview!$B33,"")</f>
        <v/>
      </c>
      <c r="AF30" s="11" t="str">
        <f>IF(overview!AG33-overview!$B33&gt;0,overview!AG33-overview!$B33,"")</f>
        <v/>
      </c>
      <c r="AG30" s="10" t="str">
        <f>IF(overview!AH33-overview!$B33&gt;0,overview!AH33-overview!$B33,"")</f>
        <v/>
      </c>
      <c r="AH30" s="26"/>
      <c r="AI30" s="11" t="str">
        <f>IF(overview!AJ33-overview!$B33&gt;0,overview!AJ33-overview!$B33,"")</f>
        <v/>
      </c>
      <c r="AJ30" s="26" t="str">
        <f>IF(overview!AK33-overview!$B33&gt;0,overview!AK33-overview!$B33,"")</f>
        <v/>
      </c>
      <c r="AK30" s="26" t="str">
        <f>IF(overview!AL33-overview!$B33&gt;0,overview!AL33-overview!$B33,"")</f>
        <v/>
      </c>
      <c r="AL30" s="20" t="str">
        <f>IF(overview!AM33-overview!$B33&gt;0,overview!AM33-overview!$B33,"")</f>
        <v/>
      </c>
      <c r="AM30" s="19" t="str">
        <f>IF(overview!AN33-overview!$B33&gt;0,overview!AN33-overview!$B33,"")</f>
        <v/>
      </c>
      <c r="AN30" s="26" t="str">
        <f>IF(overview!AO33-overview!$B33&gt;0,overview!AO33-overview!$B33,"")</f>
        <v/>
      </c>
      <c r="AO30" s="26" t="str">
        <f>IF(overview!AP33-overview!$B33&gt;0,overview!AP33-overview!$B33,"")</f>
        <v/>
      </c>
      <c r="AP30" s="10" t="str">
        <f>IF(overview!AQ33-overview!$B33&gt;0,overview!AQ33-overview!$B33,"")</f>
        <v/>
      </c>
      <c r="AQ30" s="26" t="str">
        <f>IF(overview!AR33-overview!$B33&gt;0,overview!AR33-overview!$B33,"")</f>
        <v/>
      </c>
      <c r="AR30" s="11" t="str">
        <f>IF(overview!AS33-overview!$B33&gt;0,overview!AS33-overview!$B33,"")</f>
        <v/>
      </c>
      <c r="AS30" s="26" t="str">
        <f>IF(overview!AT33-overview!$B33&gt;0,overview!AT33-overview!$B33,"")</f>
        <v/>
      </c>
      <c r="AT30" s="26" t="str">
        <f>IF(overview!AU33-overview!$B33&gt;0,overview!AU33-overview!$B33,"")</f>
        <v/>
      </c>
      <c r="AU30" s="20" t="str">
        <f>IF(overview!AV33-overview!$B33&gt;0,overview!AV33-overview!$B33,"")</f>
        <v/>
      </c>
    </row>
    <row r="31" spans="1:47" ht="15.75" x14ac:dyDescent="0.25">
      <c r="A31" s="52" t="s">
        <v>23</v>
      </c>
      <c r="B31" s="16">
        <v>30</v>
      </c>
      <c r="C31" s="19">
        <f>IF(overview!D34-overview!$B34&gt;0,overview!D34-overview!$B34,"")</f>
        <v>8</v>
      </c>
      <c r="D31" s="26" t="str">
        <f>IF(overview!E34-overview!$B34&gt;0,overview!E34-overview!$B34,"")</f>
        <v/>
      </c>
      <c r="E31" s="11" t="str">
        <f>IF(overview!F34-overview!$B34&gt;0,overview!F34-overview!$B34,"")</f>
        <v/>
      </c>
      <c r="F31" s="10">
        <f>IF(overview!G34-overview!$B34&gt;0,overview!G34-overview!$B34,"")</f>
        <v>1</v>
      </c>
      <c r="G31" s="26">
        <f>IF(overview!H34-overview!$B34&gt;0,overview!H34-overview!$B34,"")</f>
        <v>12</v>
      </c>
      <c r="H31" s="11">
        <f>IF(overview!I34-overview!$B34&gt;0,overview!I34-overview!$B34,"")</f>
        <v>3</v>
      </c>
      <c r="I31" s="26" t="str">
        <f>IF(overview!J34-overview!$B34&gt;0,overview!J34-overview!$B34,"")</f>
        <v/>
      </c>
      <c r="J31" s="26" t="str">
        <f>IF(overview!K34-overview!$B34&gt;0,overview!K34-overview!$B34,"")</f>
        <v/>
      </c>
      <c r="K31" s="20"/>
      <c r="L31" s="19">
        <f>IF(overview!M34-overview!$B34&gt;0,overview!M34-overview!$B34,"")</f>
        <v>12</v>
      </c>
      <c r="M31" s="26">
        <f>IF(overview!N34-overview!$B34&gt;0,overview!N34-overview!$B34,"")</f>
        <v>12</v>
      </c>
      <c r="N31" s="11">
        <f>IF(overview!O34-overview!$B34&gt;0,overview!O34-overview!$B34,"")</f>
        <v>10</v>
      </c>
      <c r="O31" s="10">
        <f>IF(overview!P34-overview!$B34&gt;0,overview!P34-overview!$B34,"")</f>
        <v>50</v>
      </c>
      <c r="P31" s="26">
        <f>IF(overview!Q34-overview!$B34&gt;0,overview!Q34-overview!$B34,"")</f>
        <v>40</v>
      </c>
      <c r="Q31" s="11">
        <f>IF(overview!R34-overview!$B34&gt;0,overview!R34-overview!$B34,"")</f>
        <v>25</v>
      </c>
      <c r="R31" s="26">
        <f>IF(overview!S34-overview!$B34&gt;0,overview!S34-overview!$B34,"")</f>
        <v>15</v>
      </c>
      <c r="S31" s="26" t="str">
        <f>IF(overview!T34-overview!$B34&gt;0,overview!T34-overview!$B34,"")</f>
        <v/>
      </c>
      <c r="T31" s="20"/>
      <c r="U31" s="19">
        <f>IF(overview!V34-overview!$B34&gt;0,overview!V34-overview!$B34,"")</f>
        <v>19</v>
      </c>
      <c r="V31" s="26">
        <f>IF(overview!W34-overview!$B34&gt;0,overview!W34-overview!$B34,"")</f>
        <v>30</v>
      </c>
      <c r="W31" s="11">
        <f>IF(overview!X34-overview!$B34&gt;0,overview!X34-overview!$B34,"")</f>
        <v>38</v>
      </c>
      <c r="X31" s="10">
        <f>IF(overview!Y34-overview!$B34&gt;0,overview!Y34-overview!$B34,"")</f>
        <v>9</v>
      </c>
      <c r="Y31" s="26">
        <f>IF(overview!Z34-overview!$B34&gt;0,overview!Z34-overview!$B34,"")</f>
        <v>9</v>
      </c>
      <c r="Z31" s="11">
        <f>IF(overview!AA34-overview!$B34&gt;0,overview!AA34-overview!$B34,"")</f>
        <v>14</v>
      </c>
      <c r="AA31" s="26" t="str">
        <f>IF(overview!AB34-overview!$B34&gt;0,overview!AB34-overview!$B34,"")</f>
        <v/>
      </c>
      <c r="AB31" s="26" t="str">
        <f>IF(overview!AC34-overview!$B34&gt;0,overview!AC34-overview!$B34,"")</f>
        <v/>
      </c>
      <c r="AC31" s="20" t="str">
        <f>IF(overview!AD34-overview!$B34&gt;0,overview!AD34-overview!$B34,"")</f>
        <v/>
      </c>
      <c r="AD31" s="19" t="str">
        <f>IF(overview!AE34-overview!$B34&gt;0,overview!AE34-overview!$B34,"")</f>
        <v/>
      </c>
      <c r="AE31" s="26">
        <f>IF(overview!AF34-overview!$B34&gt;0,overview!AF34-overview!$B34,"")</f>
        <v>14</v>
      </c>
      <c r="AF31" s="11"/>
      <c r="AG31" s="10">
        <f>IF(overview!AH34-overview!$B34&gt;0,overview!AH34-overview!$B34,"")</f>
        <v>14</v>
      </c>
      <c r="AH31" s="26">
        <f>IF(overview!AI34-overview!$B34&gt;0,overview!AI34-overview!$B34,"")</f>
        <v>18</v>
      </c>
      <c r="AI31" s="11">
        <f>IF(overview!AJ34-overview!$B34&gt;0,overview!AJ34-overview!$B34,"")</f>
        <v>20</v>
      </c>
      <c r="AJ31" s="26" t="str">
        <f>IF(overview!AK34-overview!$B34&gt;0,overview!AK34-overview!$B34,"")</f>
        <v/>
      </c>
      <c r="AK31" s="26" t="str">
        <f>IF(overview!AL34-overview!$B34&gt;0,overview!AL34-overview!$B34,"")</f>
        <v/>
      </c>
      <c r="AL31" s="20" t="str">
        <f>IF(overview!AM34-overview!$B34&gt;0,overview!AM34-overview!$B34,"")</f>
        <v/>
      </c>
      <c r="AM31" s="19" t="str">
        <f>IF(overview!AN34-overview!$B34&gt;0,overview!AN34-overview!$B34,"")</f>
        <v/>
      </c>
      <c r="AN31" s="26">
        <f>IF(overview!AO34-overview!$B34&gt;0,overview!AO34-overview!$B34,"")</f>
        <v>8</v>
      </c>
      <c r="AO31" s="26" t="str">
        <f>IF(overview!AP34-overview!$B34&gt;0,overview!AP34-overview!$B34,"")</f>
        <v/>
      </c>
      <c r="AP31" s="10" t="str">
        <f>IF(overview!AQ34-overview!$B34&gt;0,overview!AQ34-overview!$B34,"")</f>
        <v/>
      </c>
      <c r="AQ31" s="26" t="str">
        <f>IF(overview!AR34-overview!$B34&gt;0,overview!AR34-overview!$B34,"")</f>
        <v/>
      </c>
      <c r="AR31" s="11" t="str">
        <f>IF(overview!AS34-overview!$B34&gt;0,overview!AS34-overview!$B34,"")</f>
        <v/>
      </c>
      <c r="AS31" s="26"/>
      <c r="AT31" s="26" t="str">
        <f>IF(overview!AU34-overview!$B34&gt;0,overview!AU34-overview!$B34,"")</f>
        <v/>
      </c>
      <c r="AU31" s="20">
        <f>IF(overview!AV34-overview!$B34&gt;0,overview!AV34-overview!$B34,"")</f>
        <v>2</v>
      </c>
    </row>
    <row r="32" spans="1:47" ht="15.75" x14ac:dyDescent="0.25">
      <c r="A32" s="52" t="s">
        <v>24</v>
      </c>
      <c r="B32" s="16">
        <v>388</v>
      </c>
      <c r="C32" s="19" t="str">
        <f>IF(overview!D35-overview!$B35&gt;0,overview!D35-overview!$B35,"")</f>
        <v/>
      </c>
      <c r="D32" s="26" t="str">
        <f>IF(overview!E35-overview!$B35&gt;0,overview!E35-overview!$B35,"")</f>
        <v/>
      </c>
      <c r="E32" s="11" t="str">
        <f>IF(overview!F35-overview!$B35&gt;0,overview!F35-overview!$B35,"")</f>
        <v/>
      </c>
      <c r="F32" s="10" t="str">
        <f>IF(overview!G35-overview!$B35&gt;0,overview!G35-overview!$B35,"")</f>
        <v/>
      </c>
      <c r="G32" s="26" t="str">
        <f>IF(overview!H35-overview!$B35&gt;0,overview!H35-overview!$B35,"")</f>
        <v/>
      </c>
      <c r="H32" s="11" t="str">
        <f>IF(overview!I35-overview!$B35&gt;0,overview!I35-overview!$B35,"")</f>
        <v/>
      </c>
      <c r="I32" s="26" t="str">
        <f>IF(overview!J35-overview!$B35&gt;0,overview!J35-overview!$B35,"")</f>
        <v/>
      </c>
      <c r="J32" s="26" t="str">
        <f>IF(overview!K35-overview!$B35&gt;0,overview!K35-overview!$B35,"")</f>
        <v/>
      </c>
      <c r="K32" s="20" t="str">
        <f>IF(overview!L35-overview!$B35&gt;0,overview!L35-overview!$B35,"")</f>
        <v/>
      </c>
      <c r="L32" s="19" t="str">
        <f>IF(overview!M35-overview!$B35&gt;0,overview!M35-overview!$B35,"")</f>
        <v/>
      </c>
      <c r="M32" s="26" t="str">
        <f>IF(overview!N35-overview!$B35&gt;0,overview!N35-overview!$B35,"")</f>
        <v/>
      </c>
      <c r="N32" s="11" t="str">
        <f>IF(overview!O35-overview!$B35&gt;0,overview!O35-overview!$B35,"")</f>
        <v/>
      </c>
      <c r="O32" s="10" t="str">
        <f>IF(overview!P35-overview!$B35&gt;0,overview!P35-overview!$B35,"")</f>
        <v/>
      </c>
      <c r="P32" s="26" t="str">
        <f>IF(overview!Q35-overview!$B35&gt;0,overview!Q35-overview!$B35,"")</f>
        <v/>
      </c>
      <c r="Q32" s="11" t="str">
        <f>IF(overview!R35-overview!$B35&gt;0,overview!R35-overview!$B35,"")</f>
        <v/>
      </c>
      <c r="R32" s="26" t="str">
        <f>IF(overview!S35-overview!$B35&gt;0,overview!S35-overview!$B35,"")</f>
        <v/>
      </c>
      <c r="S32" s="26" t="str">
        <f>IF(overview!T35-overview!$B35&gt;0,overview!T35-overview!$B35,"")</f>
        <v/>
      </c>
      <c r="T32" s="20" t="str">
        <f>IF(overview!U35-overview!$B35&gt;0,overview!U35-overview!$B35,"")</f>
        <v/>
      </c>
      <c r="U32" s="19" t="str">
        <f>IF(overview!V35-overview!$B35&gt;0,overview!V35-overview!$B35,"")</f>
        <v/>
      </c>
      <c r="V32" s="26" t="str">
        <f>IF(overview!W35-overview!$B35&gt;0,overview!W35-overview!$B35,"")</f>
        <v/>
      </c>
      <c r="W32" s="11" t="str">
        <f>IF(overview!X35-overview!$B35&gt;0,overview!X35-overview!$B35,"")</f>
        <v/>
      </c>
      <c r="X32" s="10" t="str">
        <f>IF(overview!Y35-overview!$B35&gt;0,overview!Y35-overview!$B35,"")</f>
        <v/>
      </c>
      <c r="Y32" s="26" t="str">
        <f>IF(overview!Z35-overview!$B35&gt;0,overview!Z35-overview!$B35,"")</f>
        <v/>
      </c>
      <c r="Z32" s="11" t="str">
        <f>IF(overview!AA35-overview!$B35&gt;0,overview!AA35-overview!$B35,"")</f>
        <v/>
      </c>
      <c r="AA32" s="26" t="str">
        <f>IF(overview!AB35-overview!$B35&gt;0,overview!AB35-overview!$B35,"")</f>
        <v/>
      </c>
      <c r="AB32" s="26" t="str">
        <f>IF(overview!AC35-overview!$B35&gt;0,overview!AC35-overview!$B35,"")</f>
        <v/>
      </c>
      <c r="AC32" s="20" t="str">
        <f>IF(overview!AD35-overview!$B35&gt;0,overview!AD35-overview!$B35,"")</f>
        <v/>
      </c>
      <c r="AD32" s="19" t="str">
        <f>IF(overview!AE35-overview!$B35&gt;0,overview!AE35-overview!$B35,"")</f>
        <v/>
      </c>
      <c r="AE32" s="26" t="str">
        <f>IF(overview!AF35-overview!$B35&gt;0,overview!AF35-overview!$B35,"")</f>
        <v/>
      </c>
      <c r="AF32" s="11" t="str">
        <f>IF(overview!AG35-overview!$B35&gt;0,overview!AG35-overview!$B35,"")</f>
        <v/>
      </c>
      <c r="AG32" s="10" t="str">
        <f>IF(overview!AH35-overview!$B35&gt;0,overview!AH35-overview!$B35,"")</f>
        <v/>
      </c>
      <c r="AH32" s="26" t="str">
        <f>IF(overview!AI35-overview!$B35&gt;0,overview!AI35-overview!$B35,"")</f>
        <v/>
      </c>
      <c r="AI32" s="11" t="str">
        <f>IF(overview!AJ35-overview!$B35&gt;0,overview!AJ35-overview!$B35,"")</f>
        <v/>
      </c>
      <c r="AJ32" s="26" t="str">
        <f>IF(overview!AK35-overview!$B35&gt;0,overview!AK35-overview!$B35,"")</f>
        <v/>
      </c>
      <c r="AK32" s="26" t="str">
        <f>IF(overview!AL35-overview!$B35&gt;0,overview!AL35-overview!$B35,"")</f>
        <v/>
      </c>
      <c r="AL32" s="20" t="str">
        <f>IF(overview!AM35-overview!$B35&gt;0,overview!AM35-overview!$B35,"")</f>
        <v/>
      </c>
      <c r="AM32" s="19" t="str">
        <f>IF(overview!AN35-overview!$B35&gt;0,overview!AN35-overview!$B35,"")</f>
        <v/>
      </c>
      <c r="AN32" s="26" t="str">
        <f>IF(overview!AO35-overview!$B35&gt;0,overview!AO35-overview!$B35,"")</f>
        <v/>
      </c>
      <c r="AO32" s="26" t="str">
        <f>IF(overview!AP35-overview!$B35&gt;0,overview!AP35-overview!$B35,"")</f>
        <v/>
      </c>
      <c r="AP32" s="10" t="str">
        <f>IF(overview!AQ35-overview!$B35&gt;0,overview!AQ35-overview!$B35,"")</f>
        <v/>
      </c>
      <c r="AQ32" s="26" t="str">
        <f>IF(overview!AR35-overview!$B35&gt;0,overview!AR35-overview!$B35,"")</f>
        <v/>
      </c>
      <c r="AR32" s="11" t="str">
        <f>IF(overview!AS35-overview!$B35&gt;0,overview!AS35-overview!$B35,"")</f>
        <v/>
      </c>
      <c r="AS32" s="26" t="str">
        <f>IF(overview!AT35-overview!$B35&gt;0,overview!AT35-overview!$B35,"")</f>
        <v/>
      </c>
      <c r="AT32" s="26" t="str">
        <f>IF(overview!AU35-overview!$B35&gt;0,overview!AU35-overview!$B35,"")</f>
        <v/>
      </c>
      <c r="AU32" s="20" t="str">
        <f>IF(overview!AV35-overview!$B35&gt;0,overview!AV35-overview!$B35,"")</f>
        <v/>
      </c>
    </row>
    <row r="33" spans="1:47" ht="15.75" x14ac:dyDescent="0.25">
      <c r="A33" s="52" t="s">
        <v>25</v>
      </c>
      <c r="B33" s="16">
        <v>40</v>
      </c>
      <c r="C33" s="19" t="str">
        <f>IF(overview!D36-overview!$B36&gt;0,overview!D36-overview!$B36,"")</f>
        <v/>
      </c>
      <c r="D33" s="26" t="str">
        <f>IF(overview!E36-overview!$B36&gt;0,overview!E36-overview!$B36,"")</f>
        <v/>
      </c>
      <c r="E33" s="11" t="str">
        <f>IF(overview!F36-overview!$B36&gt;0,overview!F36-overview!$B36,"")</f>
        <v/>
      </c>
      <c r="F33" s="10" t="str">
        <f>IF(overview!G36-overview!$B36&gt;0,overview!G36-overview!$B36,"")</f>
        <v/>
      </c>
      <c r="G33" s="26" t="str">
        <f>IF(overview!H36-overview!$B36&gt;0,overview!H36-overview!$B36,"")</f>
        <v/>
      </c>
      <c r="H33" s="11" t="str">
        <f>IF(overview!I36-overview!$B36&gt;0,overview!I36-overview!$B36,"")</f>
        <v/>
      </c>
      <c r="I33" s="26" t="str">
        <f>IF(overview!J36-overview!$B36&gt;0,overview!J36-overview!$B36,"")</f>
        <v/>
      </c>
      <c r="J33" s="26" t="str">
        <f>IF(overview!K36-overview!$B36&gt;0,overview!K36-overview!$B36,"")</f>
        <v/>
      </c>
      <c r="K33" s="20"/>
      <c r="L33" s="19"/>
      <c r="M33" s="26" t="str">
        <f>IF(overview!N36-overview!$B36&gt;0,overview!N36-overview!$B36,"")</f>
        <v/>
      </c>
      <c r="N33" s="11" t="str">
        <f>IF(overview!O36-overview!$B36&gt;0,overview!O36-overview!$B36,"")</f>
        <v/>
      </c>
      <c r="O33" s="10" t="str">
        <f>IF(overview!P36-overview!$B36&gt;0,overview!P36-overview!$B36,"")</f>
        <v/>
      </c>
      <c r="P33" s="26" t="str">
        <f>IF(overview!Q36-overview!$B36&gt;0,overview!Q36-overview!$B36,"")</f>
        <v/>
      </c>
      <c r="Q33" s="11" t="str">
        <f>IF(overview!R36-overview!$B36&gt;0,overview!R36-overview!$B36,"")</f>
        <v/>
      </c>
      <c r="R33" s="26" t="str">
        <f>IF(overview!S36-overview!$B36&gt;0,overview!S36-overview!$B36,"")</f>
        <v/>
      </c>
      <c r="S33" s="26" t="str">
        <f>IF(overview!T36-overview!$B36&gt;0,overview!T36-overview!$B36,"")</f>
        <v/>
      </c>
      <c r="T33" s="20" t="str">
        <f>IF(overview!U36-overview!$B36&gt;0,overview!U36-overview!$B36,"")</f>
        <v/>
      </c>
      <c r="U33" s="19" t="str">
        <f>IF(overview!V36-overview!$B36&gt;0,overview!V36-overview!$B36,"")</f>
        <v/>
      </c>
      <c r="V33" s="26" t="str">
        <f>IF(overview!W36-overview!$B36&gt;0,overview!W36-overview!$B36,"")</f>
        <v/>
      </c>
      <c r="W33" s="11" t="str">
        <f>IF(overview!X36-overview!$B36&gt;0,overview!X36-overview!$B36,"")</f>
        <v/>
      </c>
      <c r="X33" s="10" t="str">
        <f>IF(overview!Y36-overview!$B36&gt;0,overview!Y36-overview!$B36,"")</f>
        <v/>
      </c>
      <c r="Y33" s="26" t="str">
        <f>IF(overview!Z36-overview!$B36&gt;0,overview!Z36-overview!$B36,"")</f>
        <v/>
      </c>
      <c r="Z33" s="11" t="str">
        <f>IF(overview!AA36-overview!$B36&gt;0,overview!AA36-overview!$B36,"")</f>
        <v/>
      </c>
      <c r="AA33" s="26" t="str">
        <f>IF(overview!AB36-overview!$B36&gt;0,overview!AB36-overview!$B36,"")</f>
        <v/>
      </c>
      <c r="AB33" s="26" t="str">
        <f>IF(overview!AC36-overview!$B36&gt;0,overview!AC36-overview!$B36,"")</f>
        <v/>
      </c>
      <c r="AC33" s="20" t="str">
        <f>IF(overview!AD36-overview!$B36&gt;0,overview!AD36-overview!$B36,"")</f>
        <v/>
      </c>
      <c r="AD33" s="19" t="str">
        <f>IF(overview!AE36-overview!$B36&gt;0,overview!AE36-overview!$B36,"")</f>
        <v/>
      </c>
      <c r="AE33" s="26" t="str">
        <f>IF(overview!AF36-overview!$B36&gt;0,overview!AF36-overview!$B36,"")</f>
        <v/>
      </c>
      <c r="AF33" s="11" t="str">
        <f>IF(overview!AG36-overview!$B36&gt;0,overview!AG36-overview!$B36,"")</f>
        <v/>
      </c>
      <c r="AG33" s="10" t="str">
        <f>IF(overview!AH36-overview!$B36&gt;0,overview!AH36-overview!$B36,"")</f>
        <v/>
      </c>
      <c r="AH33" s="26" t="str">
        <f>IF(overview!AI36-overview!$B36&gt;0,overview!AI36-overview!$B36,"")</f>
        <v/>
      </c>
      <c r="AI33" s="11" t="str">
        <f>IF(overview!AJ36-overview!$B36&gt;0,overview!AJ36-overview!$B36,"")</f>
        <v/>
      </c>
      <c r="AJ33" s="26" t="str">
        <f>IF(overview!AK36-overview!$B36&gt;0,overview!AK36-overview!$B36,"")</f>
        <v/>
      </c>
      <c r="AK33" s="26" t="str">
        <f>IF(overview!AL36-overview!$B36&gt;0,overview!AL36-overview!$B36,"")</f>
        <v/>
      </c>
      <c r="AL33" s="20" t="str">
        <f>IF(overview!AM36-overview!$B36&gt;0,overview!AM36-overview!$B36,"")</f>
        <v/>
      </c>
      <c r="AM33" s="19" t="str">
        <f>IF(overview!AN36-overview!$B36&gt;0,overview!AN36-overview!$B36,"")</f>
        <v/>
      </c>
      <c r="AN33" s="26"/>
      <c r="AO33" s="26" t="str">
        <f>IF(overview!AP36-overview!$B36&gt;0,overview!AP36-overview!$B36,"")</f>
        <v/>
      </c>
      <c r="AP33" s="10" t="str">
        <f>IF(overview!AQ36-overview!$B36&gt;0,overview!AQ36-overview!$B36,"")</f>
        <v/>
      </c>
      <c r="AQ33" s="26"/>
      <c r="AR33" s="11"/>
      <c r="AS33" s="26" t="str">
        <f>IF(overview!AT36-overview!$B36&gt;0,overview!AT36-overview!$B36,"")</f>
        <v/>
      </c>
      <c r="AT33" s="26" t="str">
        <f>IF(overview!AU36-overview!$B36&gt;0,overview!AU36-overview!$B36,"")</f>
        <v/>
      </c>
      <c r="AU33" s="20" t="str">
        <f>IF(overview!AV36-overview!$B36&gt;0,overview!AV36-overview!$B36,"")</f>
        <v/>
      </c>
    </row>
    <row r="34" spans="1:47" ht="15.75" x14ac:dyDescent="0.25">
      <c r="A34" s="52" t="s">
        <v>26</v>
      </c>
      <c r="B34" s="16">
        <v>40</v>
      </c>
      <c r="C34" s="19">
        <f>IF(overview!D37-overview!$B37&gt;0,overview!D37-overview!$B37,"")</f>
        <v>1</v>
      </c>
      <c r="D34" s="26">
        <f>IF(overview!E37-overview!$B37&gt;0,overview!E37-overview!$B37,"")</f>
        <v>2</v>
      </c>
      <c r="E34" s="11">
        <f>IF(overview!F37-overview!$B37&gt;0,overview!F37-overview!$B37,"")</f>
        <v>5</v>
      </c>
      <c r="F34" s="10" t="str">
        <f>IF(overview!G37-overview!$B37&gt;0,overview!G37-overview!$B37,"")</f>
        <v/>
      </c>
      <c r="G34" s="26" t="str">
        <f>IF(overview!H37-overview!$B37&gt;0,overview!H37-overview!$B37,"")</f>
        <v/>
      </c>
      <c r="H34" s="11"/>
      <c r="I34" s="26" t="str">
        <f>IF(overview!J37-overview!$B37&gt;0,overview!J37-overview!$B37,"")</f>
        <v/>
      </c>
      <c r="J34" s="26" t="str">
        <f>IF(overview!K37-overview!$B37&gt;0,overview!K37-overview!$B37,"")</f>
        <v/>
      </c>
      <c r="K34" s="20" t="str">
        <f>IF(overview!L37-overview!$B37&gt;0,overview!L37-overview!$B37,"")</f>
        <v/>
      </c>
      <c r="L34" s="19" t="str">
        <f>IF(overview!M37-overview!$B37&gt;0,overview!M37-overview!$B37,"")</f>
        <v/>
      </c>
      <c r="M34" s="26" t="str">
        <f>IF(overview!N37-overview!$B37&gt;0,overview!N37-overview!$B37,"")</f>
        <v/>
      </c>
      <c r="N34" s="11" t="str">
        <f>IF(overview!O37-overview!$B37&gt;0,overview!O37-overview!$B37,"")</f>
        <v/>
      </c>
      <c r="O34" s="10" t="str">
        <f>IF(overview!P37-overview!$B37&gt;0,overview!P37-overview!$B37,"")</f>
        <v/>
      </c>
      <c r="P34" s="26" t="str">
        <f>IF(overview!Q37-overview!$B37&gt;0,overview!Q37-overview!$B37,"")</f>
        <v/>
      </c>
      <c r="Q34" s="11" t="str">
        <f>IF(overview!R37-overview!$B37&gt;0,overview!R37-overview!$B37,"")</f>
        <v/>
      </c>
      <c r="R34" s="26">
        <f>IF(overview!S37-overview!$B37&gt;0,overview!S37-overview!$B37,"")</f>
        <v>9</v>
      </c>
      <c r="S34" s="26" t="str">
        <f>IF(overview!T37-overview!$B37&gt;0,overview!T37-overview!$B37,"")</f>
        <v/>
      </c>
      <c r="T34" s="20" t="str">
        <f>IF(overview!U37-overview!$B37&gt;0,overview!U37-overview!$B37,"")</f>
        <v/>
      </c>
      <c r="U34" s="19" t="str">
        <f>IF(overview!V37-overview!$B37&gt;0,overview!V37-overview!$B37,"")</f>
        <v/>
      </c>
      <c r="V34" s="26" t="str">
        <f>IF(overview!W37-overview!$B37&gt;0,overview!W37-overview!$B37,"")</f>
        <v/>
      </c>
      <c r="W34" s="11"/>
      <c r="X34" s="10" t="str">
        <f>IF(overview!Y37-overview!$B37&gt;0,overview!Y37-overview!$B37,"")</f>
        <v/>
      </c>
      <c r="Y34" s="26"/>
      <c r="Z34" s="11" t="str">
        <f>IF(overview!AA37-overview!$B37&gt;0,overview!AA37-overview!$B37,"")</f>
        <v/>
      </c>
      <c r="AA34" s="26" t="str">
        <f>IF(overview!AB37-overview!$B37&gt;0,overview!AB37-overview!$B37,"")</f>
        <v/>
      </c>
      <c r="AB34" s="26" t="str">
        <f>IF(overview!AC37-overview!$B37&gt;0,overview!AC37-overview!$B37,"")</f>
        <v/>
      </c>
      <c r="AC34" s="20" t="str">
        <f>IF(overview!AD37-overview!$B37&gt;0,overview!AD37-overview!$B37,"")</f>
        <v/>
      </c>
      <c r="AD34" s="19" t="str">
        <f>IF(overview!AE37-overview!$B37&gt;0,overview!AE37-overview!$B37,"")</f>
        <v/>
      </c>
      <c r="AE34" s="26" t="str">
        <f>IF(overview!AF37-overview!$B37&gt;0,overview!AF37-overview!$B37,"")</f>
        <v/>
      </c>
      <c r="AF34" s="11" t="str">
        <f>IF(overview!AG37-overview!$B37&gt;0,overview!AG37-overview!$B37,"")</f>
        <v/>
      </c>
      <c r="AG34" s="10"/>
      <c r="AH34" s="26" t="str">
        <f>IF(overview!AI37-overview!$B37&gt;0,overview!AI37-overview!$B37,"")</f>
        <v/>
      </c>
      <c r="AI34" s="11" t="str">
        <f>IF(overview!AJ37-overview!$B37&gt;0,overview!AJ37-overview!$B37,"")</f>
        <v/>
      </c>
      <c r="AJ34" s="26" t="str">
        <f>IF(overview!AK37-overview!$B37&gt;0,overview!AK37-overview!$B37,"")</f>
        <v/>
      </c>
      <c r="AK34" s="26" t="str">
        <f>IF(overview!AL37-overview!$B37&gt;0,overview!AL37-overview!$B37,"")</f>
        <v/>
      </c>
      <c r="AL34" s="20" t="str">
        <f>IF(overview!AM37-overview!$B37&gt;0,overview!AM37-overview!$B37,"")</f>
        <v/>
      </c>
      <c r="AM34" s="19" t="str">
        <f>IF(overview!AN37-overview!$B37&gt;0,overview!AN37-overview!$B37,"")</f>
        <v/>
      </c>
      <c r="AN34" s="26" t="str">
        <f>IF(overview!AO37-overview!$B37&gt;0,overview!AO37-overview!$B37,"")</f>
        <v/>
      </c>
      <c r="AO34" s="26">
        <f>IF(overview!AP37-overview!$B37&gt;0,overview!AP37-overview!$B37,"")</f>
        <v>2</v>
      </c>
      <c r="AP34" s="10" t="str">
        <f>IF(overview!AQ37-overview!$B37&gt;0,overview!AQ37-overview!$B37,"")</f>
        <v/>
      </c>
      <c r="AQ34" s="26" t="str">
        <f>IF(overview!AR37-overview!$B37&gt;0,overview!AR37-overview!$B37,"")</f>
        <v/>
      </c>
      <c r="AR34" s="11"/>
      <c r="AS34" s="26">
        <f>IF(overview!AT37-overview!$B37&gt;0,overview!AT37-overview!$B37,"")</f>
        <v>11</v>
      </c>
      <c r="AT34" s="26">
        <f>IF(overview!AU37-overview!$B37&gt;0,overview!AU37-overview!$B37,"")</f>
        <v>19</v>
      </c>
      <c r="AU34" s="20">
        <f>IF(overview!AV37-overview!$B37&gt;0,overview!AV37-overview!$B37,"")</f>
        <v>15</v>
      </c>
    </row>
    <row r="35" spans="1:47" ht="15.75" x14ac:dyDescent="0.25">
      <c r="A35" s="52" t="s">
        <v>27</v>
      </c>
      <c r="B35" s="16">
        <v>30</v>
      </c>
      <c r="C35" s="19">
        <f>IF(overview!D38-overview!$B38&gt;0,overview!D38-overview!$B38,"")</f>
        <v>10</v>
      </c>
      <c r="D35" s="26">
        <f>IF(overview!E38-overview!$B38&gt;0,overview!E38-overview!$B38,"")</f>
        <v>21</v>
      </c>
      <c r="E35" s="11">
        <f>IF(overview!F38-overview!$B38&gt;0,overview!F38-overview!$B38,"")</f>
        <v>13</v>
      </c>
      <c r="F35" s="10" t="str">
        <f>IF(overview!G38-overview!$B38&gt;0,overview!G38-overview!$B38,"")</f>
        <v/>
      </c>
      <c r="G35" s="26">
        <f>IF(overview!H38-overview!$B38&gt;0,overview!H38-overview!$B38,"")</f>
        <v>13</v>
      </c>
      <c r="H35" s="11">
        <f>IF(overview!I38-overview!$B38&gt;0,overview!I38-overview!$B38,"")</f>
        <v>18</v>
      </c>
      <c r="I35" s="26" t="str">
        <f>IF(overview!J38-overview!$B38&gt;0,overview!J38-overview!$B38,"")</f>
        <v/>
      </c>
      <c r="J35" s="26">
        <f>IF(overview!K38-overview!$B38&gt;0,overview!K38-overview!$B38,"")</f>
        <v>1</v>
      </c>
      <c r="K35" s="20">
        <f>IF(overview!L38-overview!$B38&gt;0,overview!L38-overview!$B38,"")</f>
        <v>10</v>
      </c>
      <c r="L35" s="19" t="str">
        <f>IF(overview!M38-overview!$B38&gt;0,overview!M38-overview!$B38,"")</f>
        <v/>
      </c>
      <c r="M35" s="26" t="str">
        <f>IF(overview!N38-overview!$B38&gt;0,overview!N38-overview!$B38,"")</f>
        <v/>
      </c>
      <c r="N35" s="11" t="str">
        <f>IF(overview!O38-overview!$B38&gt;0,overview!O38-overview!$B38,"")</f>
        <v/>
      </c>
      <c r="O35" s="10" t="str">
        <f>IF(overview!P38-overview!$B38&gt;0,overview!P38-overview!$B38,"")</f>
        <v/>
      </c>
      <c r="P35" s="26" t="str">
        <f>IF(overview!Q38-overview!$B38&gt;0,overview!Q38-overview!$B38,"")</f>
        <v/>
      </c>
      <c r="Q35" s="11" t="str">
        <f>IF(overview!R38-overview!$B38&gt;0,overview!R38-overview!$B38,"")</f>
        <v/>
      </c>
      <c r="R35" s="26" t="str">
        <f>IF(overview!S38-overview!$B38&gt;0,overview!S38-overview!$B38,"")</f>
        <v/>
      </c>
      <c r="S35" s="26" t="str">
        <f>IF(overview!T38-overview!$B38&gt;0,overview!T38-overview!$B38,"")</f>
        <v/>
      </c>
      <c r="T35" s="20">
        <f>IF(overview!U38-overview!$B38&gt;0,overview!U38-overview!$B38,"")</f>
        <v>5</v>
      </c>
      <c r="U35" s="19">
        <f>IF(overview!V38-overview!$B38&gt;0,overview!V38-overview!$B38,"")</f>
        <v>9</v>
      </c>
      <c r="V35" s="26">
        <f>IF(overview!W38-overview!$B38&gt;0,overview!W38-overview!$B38,"")</f>
        <v>13</v>
      </c>
      <c r="W35" s="11">
        <f>IF(overview!X38-overview!$B38&gt;0,overview!X38-overview!$B38,"")</f>
        <v>20</v>
      </c>
      <c r="X35" s="10">
        <f>IF(overview!Y38-overview!$B38&gt;0,overview!Y38-overview!$B38,"")</f>
        <v>10</v>
      </c>
      <c r="Y35" s="26">
        <f>IF(overview!Z38-overview!$B38&gt;0,overview!Z38-overview!$B38,"")</f>
        <v>7</v>
      </c>
      <c r="Z35" s="11">
        <f>IF(overview!AA38-overview!$B38&gt;0,overview!AA38-overview!$B38,"")</f>
        <v>12</v>
      </c>
      <c r="AA35" s="26">
        <f>IF(overview!AB38-overview!$B38&gt;0,overview!AB38-overview!$B38,"")</f>
        <v>24</v>
      </c>
      <c r="AB35" s="26">
        <f>IF(overview!AC38-overview!$B38&gt;0,overview!AC38-overview!$B38,"")</f>
        <v>20</v>
      </c>
      <c r="AC35" s="20">
        <f>IF(overview!AD38-overview!$B38&gt;0,overview!AD38-overview!$B38,"")</f>
        <v>18</v>
      </c>
      <c r="AD35" s="19" t="str">
        <f>IF(overview!AE38-overview!$B38&gt;0,overview!AE38-overview!$B38,"")</f>
        <v/>
      </c>
      <c r="AE35" s="26" t="str">
        <f>IF(overview!AF38-overview!$B38&gt;0,overview!AF38-overview!$B38,"")</f>
        <v/>
      </c>
      <c r="AF35" s="11" t="str">
        <f>IF(overview!AG38-overview!$B38&gt;0,overview!AG38-overview!$B38,"")</f>
        <v/>
      </c>
      <c r="AG35" s="10" t="str">
        <f>IF(overview!AH38-overview!$B38&gt;0,overview!AH38-overview!$B38,"")</f>
        <v/>
      </c>
      <c r="AH35" s="26" t="str">
        <f>IF(overview!AI38-overview!$B38&gt;0,overview!AI38-overview!$B38,"")</f>
        <v/>
      </c>
      <c r="AI35" s="11" t="str">
        <f>IF(overview!AJ38-overview!$B38&gt;0,overview!AJ38-overview!$B38,"")</f>
        <v/>
      </c>
      <c r="AJ35" s="26" t="str">
        <f>IF(overview!AK38-overview!$B38&gt;0,overview!AK38-overview!$B38,"")</f>
        <v/>
      </c>
      <c r="AK35" s="26" t="str">
        <f>IF(overview!AL38-overview!$B38&gt;0,overview!AL38-overview!$B38,"")</f>
        <v/>
      </c>
      <c r="AL35" s="20"/>
      <c r="AM35" s="19" t="str">
        <f>IF(overview!AN38-overview!$B38&gt;0,overview!AN38-overview!$B38,"")</f>
        <v/>
      </c>
      <c r="AN35" s="26"/>
      <c r="AO35" s="26"/>
      <c r="AP35" s="10" t="str">
        <f>IF(overview!AQ38-overview!$B38&gt;0,overview!AQ38-overview!$B38,"")</f>
        <v/>
      </c>
      <c r="AQ35" s="26" t="str">
        <f>IF(overview!AR38-overview!$B38&gt;0,overview!AR38-overview!$B38,"")</f>
        <v/>
      </c>
      <c r="AR35" s="11"/>
      <c r="AS35" s="26" t="str">
        <f>IF(overview!AT38-overview!$B38&gt;0,overview!AT38-overview!$B38,"")</f>
        <v/>
      </c>
      <c r="AT35" s="26" t="str">
        <f>IF(overview!AU38-overview!$B38&gt;0,overview!AU38-overview!$B38,"")</f>
        <v/>
      </c>
      <c r="AU35" s="20" t="str">
        <f>IF(overview!AV38-overview!$B38&gt;0,overview!AV38-overview!$B38,"")</f>
        <v/>
      </c>
    </row>
    <row r="36" spans="1:47" ht="15.75" x14ac:dyDescent="0.25">
      <c r="A36" s="52" t="s">
        <v>28</v>
      </c>
      <c r="B36" s="16">
        <v>80</v>
      </c>
      <c r="C36" s="19" t="str">
        <f>IF(overview!D39-overview!$B39&gt;0,overview!D39-overview!$B39,"")</f>
        <v/>
      </c>
      <c r="D36" s="26" t="str">
        <f>IF(overview!E39-overview!$B39&gt;0,overview!E39-overview!$B39,"")</f>
        <v/>
      </c>
      <c r="E36" s="11" t="str">
        <f>IF(overview!F39-overview!$B39&gt;0,overview!F39-overview!$B39,"")</f>
        <v/>
      </c>
      <c r="F36" s="10" t="str">
        <f>IF(overview!G39-overview!$B39&gt;0,overview!G39-overview!$B39,"")</f>
        <v/>
      </c>
      <c r="G36" s="26" t="str">
        <f>IF(overview!H39-overview!$B39&gt;0,overview!H39-overview!$B39,"")</f>
        <v/>
      </c>
      <c r="H36" s="11" t="str">
        <f>IF(overview!I39-overview!$B39&gt;0,overview!I39-overview!$B39,"")</f>
        <v/>
      </c>
      <c r="I36" s="26" t="str">
        <f>IF(overview!J39-overview!$B39&gt;0,overview!J39-overview!$B39,"")</f>
        <v/>
      </c>
      <c r="J36" s="26" t="str">
        <f>IF(overview!K39-overview!$B39&gt;0,overview!K39-overview!$B39,"")</f>
        <v/>
      </c>
      <c r="K36" s="20" t="str">
        <f>IF(overview!L39-overview!$B39&gt;0,overview!L39-overview!$B39,"")</f>
        <v/>
      </c>
      <c r="L36" s="19" t="str">
        <f>IF(overview!M39-overview!$B39&gt;0,overview!M39-overview!$B39,"")</f>
        <v/>
      </c>
      <c r="M36" s="26" t="str">
        <f>IF(overview!N39-overview!$B39&gt;0,overview!N39-overview!$B39,"")</f>
        <v/>
      </c>
      <c r="N36" s="11" t="str">
        <f>IF(overview!O39-overview!$B39&gt;0,overview!O39-overview!$B39,"")</f>
        <v/>
      </c>
      <c r="O36" s="10" t="str">
        <f>IF(overview!P39-overview!$B39&gt;0,overview!P39-overview!$B39,"")</f>
        <v/>
      </c>
      <c r="P36" s="26" t="str">
        <f>IF(overview!Q39-overview!$B39&gt;0,overview!Q39-overview!$B39,"")</f>
        <v/>
      </c>
      <c r="Q36" s="11" t="str">
        <f>IF(overview!R39-overview!$B39&gt;0,overview!R39-overview!$B39,"")</f>
        <v/>
      </c>
      <c r="R36" s="26" t="str">
        <f>IF(overview!S39-overview!$B39&gt;0,overview!S39-overview!$B39,"")</f>
        <v/>
      </c>
      <c r="S36" s="26" t="str">
        <f>IF(overview!T39-overview!$B39&gt;0,overview!T39-overview!$B39,"")</f>
        <v/>
      </c>
      <c r="T36" s="20" t="str">
        <f>IF(overview!U39-overview!$B39&gt;0,overview!U39-overview!$B39,"")</f>
        <v/>
      </c>
      <c r="U36" s="19" t="str">
        <f>IF(overview!V39-overview!$B39&gt;0,overview!V39-overview!$B39,"")</f>
        <v/>
      </c>
      <c r="V36" s="26" t="str">
        <f>IF(overview!W39-overview!$B39&gt;0,overview!W39-overview!$B39,"")</f>
        <v/>
      </c>
      <c r="W36" s="11" t="str">
        <f>IF(overview!X39-overview!$B39&gt;0,overview!X39-overview!$B39,"")</f>
        <v/>
      </c>
      <c r="X36" s="10" t="str">
        <f>IF(overview!Y39-overview!$B39&gt;0,overview!Y39-overview!$B39,"")</f>
        <v/>
      </c>
      <c r="Y36" s="26" t="str">
        <f>IF(overview!Z39-overview!$B39&gt;0,overview!Z39-overview!$B39,"")</f>
        <v/>
      </c>
      <c r="Z36" s="11" t="str">
        <f>IF(overview!AA39-overview!$B39&gt;0,overview!AA39-overview!$B39,"")</f>
        <v/>
      </c>
      <c r="AA36" s="26" t="str">
        <f>IF(overview!AB39-overview!$B39&gt;0,overview!AB39-overview!$B39,"")</f>
        <v/>
      </c>
      <c r="AB36" s="26" t="str">
        <f>IF(overview!AC39-overview!$B39&gt;0,overview!AC39-overview!$B39,"")</f>
        <v/>
      </c>
      <c r="AC36" s="20" t="str">
        <f>IF(overview!AD39-overview!$B39&gt;0,overview!AD39-overview!$B39,"")</f>
        <v/>
      </c>
      <c r="AD36" s="19" t="str">
        <f>IF(overview!AE39-overview!$B39&gt;0,overview!AE39-overview!$B39,"")</f>
        <v/>
      </c>
      <c r="AE36" s="26" t="str">
        <f>IF(overview!AF39-overview!$B39&gt;0,overview!AF39-overview!$B39,"")</f>
        <v/>
      </c>
      <c r="AF36" s="11" t="str">
        <f>IF(overview!AG39-overview!$B39&gt;0,overview!AG39-overview!$B39,"")</f>
        <v/>
      </c>
      <c r="AG36" s="10" t="str">
        <f>IF(overview!AH39-overview!$B39&gt;0,overview!AH39-overview!$B39,"")</f>
        <v/>
      </c>
      <c r="AH36" s="26" t="str">
        <f>IF(overview!AI39-overview!$B39&gt;0,overview!AI39-overview!$B39,"")</f>
        <v/>
      </c>
      <c r="AI36" s="11"/>
      <c r="AJ36" s="26" t="str">
        <f>IF(overview!AK39-overview!$B39&gt;0,overview!AK39-overview!$B39,"")</f>
        <v/>
      </c>
      <c r="AK36" s="26" t="str">
        <f>IF(overview!AL39-overview!$B39&gt;0,overview!AL39-overview!$B39,"")</f>
        <v/>
      </c>
      <c r="AL36" s="20" t="str">
        <f>IF(overview!AM39-overview!$B39&gt;0,overview!AM39-overview!$B39,"")</f>
        <v/>
      </c>
      <c r="AM36" s="19" t="str">
        <f>IF(overview!AN39-overview!$B39&gt;0,overview!AN39-overview!$B39,"")</f>
        <v/>
      </c>
      <c r="AN36" s="26" t="str">
        <f>IF(overview!AO39-overview!$B39&gt;0,overview!AO39-overview!$B39,"")</f>
        <v/>
      </c>
      <c r="AO36" s="26"/>
      <c r="AP36" s="10" t="str">
        <f>IF(overview!AQ39-overview!$B39&gt;0,overview!AQ39-overview!$B39,"")</f>
        <v/>
      </c>
      <c r="AQ36" s="26" t="str">
        <f>IF(overview!AR39-overview!$B39&gt;0,overview!AR39-overview!$B39,"")</f>
        <v/>
      </c>
      <c r="AR36" s="11" t="str">
        <f>IF(overview!AS39-overview!$B39&gt;0,overview!AS39-overview!$B39,"")</f>
        <v/>
      </c>
      <c r="AS36" s="26" t="str">
        <f>IF(overview!AT39-overview!$B39&gt;0,overview!AT39-overview!$B39,"")</f>
        <v/>
      </c>
      <c r="AT36" s="26"/>
      <c r="AU36" s="20" t="str">
        <f>IF(overview!AV39-overview!$B39&gt;0,overview!AV39-overview!$B39,"")</f>
        <v/>
      </c>
    </row>
    <row r="37" spans="1:47" ht="15.75" x14ac:dyDescent="0.25">
      <c r="A37" s="52" t="s">
        <v>29</v>
      </c>
      <c r="B37" s="18">
        <v>140</v>
      </c>
      <c r="C37" s="19" t="str">
        <f>IF(overview!D40-overview!$B40&gt;0,overview!D40-overview!$B40,"")</f>
        <v/>
      </c>
      <c r="D37" s="26" t="str">
        <f>IF(overview!E40-overview!$B40&gt;0,overview!E40-overview!$B40,"")</f>
        <v/>
      </c>
      <c r="E37" s="11" t="str">
        <f>IF(overview!F40-overview!$B40&gt;0,overview!F40-overview!$B40,"")</f>
        <v/>
      </c>
      <c r="F37" s="10" t="str">
        <f>IF(overview!G40-overview!$B40&gt;0,overview!G40-overview!$B40,"")</f>
        <v/>
      </c>
      <c r="G37" s="26" t="str">
        <f>IF(overview!H40-overview!$B40&gt;0,overview!H40-overview!$B40,"")</f>
        <v/>
      </c>
      <c r="H37" s="11" t="str">
        <f>IF(overview!I40-overview!$B40&gt;0,overview!I40-overview!$B40,"")</f>
        <v/>
      </c>
      <c r="I37" s="26" t="str">
        <f>IF(overview!J40-overview!$B40&gt;0,overview!J40-overview!$B40,"")</f>
        <v/>
      </c>
      <c r="J37" s="26" t="str">
        <f>IF(overview!K40-overview!$B40&gt;0,overview!K40-overview!$B40,"")</f>
        <v/>
      </c>
      <c r="K37" s="20" t="str">
        <f>IF(overview!L40-overview!$B40&gt;0,overview!L40-overview!$B40,"")</f>
        <v/>
      </c>
      <c r="L37" s="19" t="str">
        <f>IF(overview!M40-overview!$B40&gt;0,overview!M40-overview!$B40,"")</f>
        <v/>
      </c>
      <c r="M37" s="26" t="str">
        <f>IF(overview!N40-overview!$B40&gt;0,overview!N40-overview!$B40,"")</f>
        <v/>
      </c>
      <c r="N37" s="11" t="str">
        <f>IF(overview!O40-overview!$B40&gt;0,overview!O40-overview!$B40,"")</f>
        <v/>
      </c>
      <c r="O37" s="10" t="str">
        <f>IF(overview!P40-overview!$B40&gt;0,overview!P40-overview!$B40,"")</f>
        <v/>
      </c>
      <c r="P37" s="26" t="str">
        <f>IF(overview!Q40-overview!$B40&gt;0,overview!Q40-overview!$B40,"")</f>
        <v/>
      </c>
      <c r="Q37" s="11" t="str">
        <f>IF(overview!R40-overview!$B40&gt;0,overview!R40-overview!$B40,"")</f>
        <v/>
      </c>
      <c r="R37" s="26" t="str">
        <f>IF(overview!S40-overview!$B40&gt;0,overview!S40-overview!$B40,"")</f>
        <v/>
      </c>
      <c r="S37" s="26" t="str">
        <f>IF(overview!T40-overview!$B40&gt;0,overview!T40-overview!$B40,"")</f>
        <v/>
      </c>
      <c r="T37" s="20" t="str">
        <f>IF(overview!U40-overview!$B40&gt;0,overview!U40-overview!$B40,"")</f>
        <v/>
      </c>
      <c r="U37" s="19" t="str">
        <f>IF(overview!V40-overview!$B40&gt;0,overview!V40-overview!$B40,"")</f>
        <v/>
      </c>
      <c r="V37" s="26" t="str">
        <f>IF(overview!W40-overview!$B40&gt;0,overview!W40-overview!$B40,"")</f>
        <v/>
      </c>
      <c r="W37" s="11" t="str">
        <f>IF(overview!X40-overview!$B40&gt;0,overview!X40-overview!$B40,"")</f>
        <v/>
      </c>
      <c r="X37" s="10" t="str">
        <f>IF(overview!Y40-overview!$B40&gt;0,overview!Y40-overview!$B40,"")</f>
        <v/>
      </c>
      <c r="Y37" s="26" t="str">
        <f>IF(overview!Z40-overview!$B40&gt;0,overview!Z40-overview!$B40,"")</f>
        <v/>
      </c>
      <c r="Z37" s="11" t="str">
        <f>IF(overview!AA40-overview!$B40&gt;0,overview!AA40-overview!$B40,"")</f>
        <v/>
      </c>
      <c r="AA37" s="26" t="str">
        <f>IF(overview!AB40-overview!$B40&gt;0,overview!AB40-overview!$B40,"")</f>
        <v/>
      </c>
      <c r="AB37" s="26" t="str">
        <f>IF(overview!AC40-overview!$B40&gt;0,overview!AC40-overview!$B40,"")</f>
        <v/>
      </c>
      <c r="AC37" s="20" t="str">
        <f>IF(overview!AD40-overview!$B40&gt;0,overview!AD40-overview!$B40,"")</f>
        <v/>
      </c>
      <c r="AD37" s="19"/>
      <c r="AE37" s="26" t="str">
        <f>IF(overview!AF40-overview!$B40&gt;0,overview!AF40-overview!$B40,"")</f>
        <v/>
      </c>
      <c r="AF37" s="11"/>
      <c r="AG37" s="10" t="str">
        <f>IF(overview!AH40-overview!$B40&gt;0,overview!AH40-overview!$B40,"")</f>
        <v/>
      </c>
      <c r="AH37" s="26" t="str">
        <f>IF(overview!AI40-overview!$B40&gt;0,overview!AI40-overview!$B40,"")</f>
        <v/>
      </c>
      <c r="AI37" s="11" t="str">
        <f>IF(overview!AJ40-overview!$B40&gt;0,overview!AJ40-overview!$B40,"")</f>
        <v/>
      </c>
      <c r="AJ37" s="26" t="str">
        <f>IF(overview!AK40-overview!$B40&gt;0,overview!AK40-overview!$B40,"")</f>
        <v/>
      </c>
      <c r="AK37" s="26"/>
      <c r="AL37" s="20" t="str">
        <f>IF(overview!AM40-overview!$B40&gt;0,overview!AM40-overview!$B40,"")</f>
        <v/>
      </c>
      <c r="AM37" s="19" t="str">
        <f>IF(overview!AN40-overview!$B40&gt;0,overview!AN40-overview!$B40,"")</f>
        <v/>
      </c>
      <c r="AN37" s="26" t="str">
        <f>IF(overview!AO40-overview!$B40&gt;0,overview!AO40-overview!$B40,"")</f>
        <v/>
      </c>
      <c r="AO37" s="26" t="str">
        <f>IF(overview!AP40-overview!$B40&gt;0,overview!AP40-overview!$B40,"")</f>
        <v/>
      </c>
      <c r="AP37" s="10" t="str">
        <f>IF(overview!AQ40-overview!$B40&gt;0,overview!AQ40-overview!$B40,"")</f>
        <v/>
      </c>
      <c r="AQ37" s="26" t="str">
        <f>IF(overview!AR40-overview!$B40&gt;0,overview!AR40-overview!$B40,"")</f>
        <v/>
      </c>
      <c r="AR37" s="11" t="str">
        <f>IF(overview!AS40-overview!$B40&gt;0,overview!AS40-overview!$B40,"")</f>
        <v/>
      </c>
      <c r="AS37" s="26" t="str">
        <f>IF(overview!AT40-overview!$B40&gt;0,overview!AT40-overview!$B40,"")</f>
        <v/>
      </c>
      <c r="AT37" s="26" t="str">
        <f>IF(overview!AU40-overview!$B40&gt;0,overview!AU40-overview!$B40,"")</f>
        <v/>
      </c>
      <c r="AU37" s="20" t="str">
        <f>IF(overview!AV40-overview!$B40&gt;0,overview!AV40-overview!$B40,"")</f>
        <v/>
      </c>
    </row>
    <row r="38" spans="1:47" ht="15.75" x14ac:dyDescent="0.25">
      <c r="A38" s="52" t="s">
        <v>30</v>
      </c>
      <c r="B38" s="18">
        <v>0</v>
      </c>
      <c r="C38" s="19" t="str">
        <f>IF(overview!D41-overview!$B41&gt;0,overview!D41-overview!$B41,"")</f>
        <v/>
      </c>
      <c r="D38" s="26" t="str">
        <f>IF(overview!E41-overview!$B41&gt;0,overview!E41-overview!$B41,"")</f>
        <v/>
      </c>
      <c r="E38" s="11" t="str">
        <f>IF(overview!F41-overview!$B41&gt;0,overview!F41-overview!$B41,"")</f>
        <v/>
      </c>
      <c r="F38" s="10" t="str">
        <f>IF(overview!G41-overview!$B41&gt;0,overview!G41-overview!$B41,"")</f>
        <v/>
      </c>
      <c r="G38" s="26" t="str">
        <f>IF(overview!H41-overview!$B41&gt;0,overview!H41-overview!$B41,"")</f>
        <v/>
      </c>
      <c r="H38" s="11" t="str">
        <f>IF(overview!I41-overview!$B41&gt;0,overview!I41-overview!$B41,"")</f>
        <v/>
      </c>
      <c r="I38" s="26" t="str">
        <f>IF(overview!J41-overview!$B41&gt;0,overview!J41-overview!$B41,"")</f>
        <v/>
      </c>
      <c r="J38" s="26" t="str">
        <f>IF(overview!K41-overview!$B41&gt;0,overview!K41-overview!$B41,"")</f>
        <v/>
      </c>
      <c r="K38" s="20" t="str">
        <f>IF(overview!L41-overview!$B41&gt;0,overview!L41-overview!$B41,"")</f>
        <v/>
      </c>
      <c r="L38" s="19" t="str">
        <f>IF(overview!M41-overview!$B41&gt;0,overview!M41-overview!$B41,"")</f>
        <v/>
      </c>
      <c r="M38" s="26" t="str">
        <f>IF(overview!N41-overview!$B41&gt;0,overview!N41-overview!$B41,"")</f>
        <v/>
      </c>
      <c r="N38" s="11" t="str">
        <f>IF(overview!O41-overview!$B41&gt;0,overview!O41-overview!$B41,"")</f>
        <v/>
      </c>
      <c r="O38" s="10" t="str">
        <f>IF(overview!P41-overview!$B41&gt;0,overview!P41-overview!$B41,"")</f>
        <v/>
      </c>
      <c r="P38" s="26" t="str">
        <f>IF(overview!Q41-overview!$B41&gt;0,overview!Q41-overview!$B41,"")</f>
        <v/>
      </c>
      <c r="Q38" s="11" t="str">
        <f>IF(overview!R41-overview!$B41&gt;0,overview!R41-overview!$B41,"")</f>
        <v/>
      </c>
      <c r="R38" s="26" t="str">
        <f>IF(overview!S41-overview!$B41&gt;0,overview!S41-overview!$B41,"")</f>
        <v/>
      </c>
      <c r="S38" s="26" t="str">
        <f>IF(overview!T41-overview!$B41&gt;0,overview!T41-overview!$B41,"")</f>
        <v/>
      </c>
      <c r="T38" s="20" t="str">
        <f>IF(overview!U41-overview!$B41&gt;0,overview!U41-overview!$B41,"")</f>
        <v/>
      </c>
      <c r="U38" s="19" t="str">
        <f>IF(overview!V41-overview!$B41&gt;0,overview!V41-overview!$B41,"")</f>
        <v/>
      </c>
      <c r="V38" s="26" t="str">
        <f>IF(overview!W41-overview!$B41&gt;0,overview!W41-overview!$B41,"")</f>
        <v/>
      </c>
      <c r="W38" s="11" t="str">
        <f>IF(overview!X41-overview!$B41&gt;0,overview!X41-overview!$B41,"")</f>
        <v/>
      </c>
      <c r="X38" s="10" t="str">
        <f>IF(overview!Y41-overview!$B41&gt;0,overview!Y41-overview!$B41,"")</f>
        <v/>
      </c>
      <c r="Y38" s="26" t="str">
        <f>IF(overview!Z41-overview!$B41&gt;0,overview!Z41-overview!$B41,"")</f>
        <v/>
      </c>
      <c r="Z38" s="11" t="str">
        <f>IF(overview!AA41-overview!$B41&gt;0,overview!AA41-overview!$B41,"")</f>
        <v/>
      </c>
      <c r="AA38" s="26" t="str">
        <f>IF(overview!AB41-overview!$B41&gt;0,overview!AB41-overview!$B41,"")</f>
        <v/>
      </c>
      <c r="AB38" s="26" t="str">
        <f>IF(overview!AC41-overview!$B41&gt;0,overview!AC41-overview!$B41,"")</f>
        <v/>
      </c>
      <c r="AC38" s="20" t="str">
        <f>IF(overview!AD41-overview!$B41&gt;0,overview!AD41-overview!$B41,"")</f>
        <v/>
      </c>
      <c r="AD38" s="19" t="str">
        <f>IF(overview!AE41-overview!$B41&gt;0,overview!AE41-overview!$B41,"")</f>
        <v/>
      </c>
      <c r="AE38" s="26" t="str">
        <f>IF(overview!AF41-overview!$B41&gt;0,overview!AF41-overview!$B41,"")</f>
        <v/>
      </c>
      <c r="AF38" s="11" t="str">
        <f>IF(overview!AG41-overview!$B41&gt;0,overview!AG41-overview!$B41,"")</f>
        <v/>
      </c>
      <c r="AG38" s="10" t="str">
        <f>IF(overview!AH41-overview!$B41&gt;0,overview!AH41-overview!$B41,"")</f>
        <v/>
      </c>
      <c r="AH38" s="26" t="str">
        <f>IF(overview!AI41-overview!$B41&gt;0,overview!AI41-overview!$B41,"")</f>
        <v/>
      </c>
      <c r="AI38" s="11" t="str">
        <f>IF(overview!AJ41-overview!$B41&gt;0,overview!AJ41-overview!$B41,"")</f>
        <v/>
      </c>
      <c r="AJ38" s="26" t="str">
        <f>IF(overview!AK41-overview!$B41&gt;0,overview!AK41-overview!$B41,"")</f>
        <v/>
      </c>
      <c r="AK38" s="26" t="str">
        <f>IF(overview!AL41-overview!$B41&gt;0,overview!AL41-overview!$B41,"")</f>
        <v/>
      </c>
      <c r="AL38" s="20" t="str">
        <f>IF(overview!AM41-overview!$B41&gt;0,overview!AM41-overview!$B41,"")</f>
        <v/>
      </c>
      <c r="AM38" s="19" t="str">
        <f>IF(overview!AN41-overview!$B41&gt;0,overview!AN41-overview!$B41,"")</f>
        <v/>
      </c>
      <c r="AN38" s="26" t="str">
        <f>IF(overview!AO41-overview!$B41&gt;0,overview!AO41-overview!$B41,"")</f>
        <v/>
      </c>
      <c r="AO38" s="26" t="str">
        <f>IF(overview!AP41-overview!$B41&gt;0,overview!AP41-overview!$B41,"")</f>
        <v/>
      </c>
      <c r="AP38" s="10" t="str">
        <f>IF(overview!AQ41-overview!$B41&gt;0,overview!AQ41-overview!$B41,"")</f>
        <v/>
      </c>
      <c r="AQ38" s="26" t="str">
        <f>IF(overview!AR41-overview!$B41&gt;0,overview!AR41-overview!$B41,"")</f>
        <v/>
      </c>
      <c r="AR38" s="11" t="str">
        <f>IF(overview!AS41-overview!$B41&gt;0,overview!AS41-overview!$B41,"")</f>
        <v/>
      </c>
      <c r="AS38" s="26" t="str">
        <f>IF(overview!AT41-overview!$B41&gt;0,overview!AT41-overview!$B41,"")</f>
        <v/>
      </c>
      <c r="AT38" s="26" t="str">
        <f>IF(overview!AU41-overview!$B41&gt;0,overview!AU41-overview!$B41,"")</f>
        <v/>
      </c>
      <c r="AU38" s="20" t="str">
        <f>IF(overview!AV41-overview!$B41&gt;0,overview!AV41-overview!$B41,"")</f>
        <v/>
      </c>
    </row>
    <row r="39" spans="1:47" ht="15.75" x14ac:dyDescent="0.25">
      <c r="A39" s="53" t="s">
        <v>31</v>
      </c>
      <c r="B39" s="16">
        <v>235</v>
      </c>
      <c r="C39" s="19" t="str">
        <f>IF(overview!D42-overview!$B42&gt;0,overview!D42-overview!$B42,"")</f>
        <v/>
      </c>
      <c r="D39" s="26" t="str">
        <f>IF(overview!E42-overview!$B42&gt;0,overview!E42-overview!$B42,"")</f>
        <v/>
      </c>
      <c r="E39" s="11" t="str">
        <f>IF(overview!F42-overview!$B42&gt;0,overview!F42-overview!$B42,"")</f>
        <v/>
      </c>
      <c r="F39" s="10" t="str">
        <f>IF(overview!G42-overview!$B42&gt;0,overview!G42-overview!$B42,"")</f>
        <v/>
      </c>
      <c r="G39" s="26" t="str">
        <f>IF(overview!H42-overview!$B42&gt;0,overview!H42-overview!$B42,"")</f>
        <v/>
      </c>
      <c r="H39" s="11" t="str">
        <f>IF(overview!I42-overview!$B42&gt;0,overview!I42-overview!$B42,"")</f>
        <v/>
      </c>
      <c r="I39" s="26" t="str">
        <f>IF(overview!J42-overview!$B42&gt;0,overview!J42-overview!$B42,"")</f>
        <v/>
      </c>
      <c r="J39" s="26" t="str">
        <f>IF(overview!K42-overview!$B42&gt;0,overview!K42-overview!$B42,"")</f>
        <v/>
      </c>
      <c r="K39" s="20"/>
      <c r="L39" s="19" t="str">
        <f>IF(overview!M42-overview!$B42&gt;0,overview!M42-overview!$B42,"")</f>
        <v/>
      </c>
      <c r="M39" s="26" t="str">
        <f>IF(overview!N42-overview!$B42&gt;0,overview!N42-overview!$B42,"")</f>
        <v/>
      </c>
      <c r="N39" s="11" t="str">
        <f>IF(overview!O42-overview!$B42&gt;0,overview!O42-overview!$B42,"")</f>
        <v/>
      </c>
      <c r="O39" s="10" t="str">
        <f>IF(overview!P42-overview!$B42&gt;0,overview!P42-overview!$B42,"")</f>
        <v/>
      </c>
      <c r="P39" s="26" t="str">
        <f>IF(overview!Q42-overview!$B42&gt;0,overview!Q42-overview!$B42,"")</f>
        <v/>
      </c>
      <c r="Q39" s="11" t="str">
        <f>IF(overview!R42-overview!$B42&gt;0,overview!R42-overview!$B42,"")</f>
        <v/>
      </c>
      <c r="R39" s="26" t="str">
        <f>IF(overview!S42-overview!$B42&gt;0,overview!S42-overview!$B42,"")</f>
        <v/>
      </c>
      <c r="S39" s="26" t="str">
        <f>IF(overview!T42-overview!$B42&gt;0,overview!T42-overview!$B42,"")</f>
        <v/>
      </c>
      <c r="T39" s="20" t="str">
        <f>IF(overview!U42-overview!$B42&gt;0,overview!U42-overview!$B42,"")</f>
        <v/>
      </c>
      <c r="U39" s="19" t="str">
        <f>IF(overview!V42-overview!$B42&gt;0,overview!V42-overview!$B42,"")</f>
        <v/>
      </c>
      <c r="V39" s="26" t="str">
        <f>IF(overview!W42-overview!$B42&gt;0,overview!W42-overview!$B42,"")</f>
        <v/>
      </c>
      <c r="W39" s="11" t="str">
        <f>IF(overview!X42-overview!$B42&gt;0,overview!X42-overview!$B42,"")</f>
        <v/>
      </c>
      <c r="X39" s="10" t="str">
        <f>IF(overview!Y42-overview!$B42&gt;0,overview!Y42-overview!$B42,"")</f>
        <v/>
      </c>
      <c r="Y39" s="26" t="str">
        <f>IF(overview!Z42-overview!$B42&gt;0,overview!Z42-overview!$B42,"")</f>
        <v/>
      </c>
      <c r="Z39" s="11" t="str">
        <f>IF(overview!AA42-overview!$B42&gt;0,overview!AA42-overview!$B42,"")</f>
        <v/>
      </c>
      <c r="AA39" s="26" t="str">
        <f>IF(overview!AB42-overview!$B42&gt;0,overview!AB42-overview!$B42,"")</f>
        <v/>
      </c>
      <c r="AB39" s="26" t="str">
        <f>IF(overview!AC42-overview!$B42&gt;0,overview!AC42-overview!$B42,"")</f>
        <v/>
      </c>
      <c r="AC39" s="20" t="str">
        <f>IF(overview!AD42-overview!$B42&gt;0,overview!AD42-overview!$B42,"")</f>
        <v/>
      </c>
      <c r="AD39" s="19" t="str">
        <f>IF(overview!AE42-overview!$B42&gt;0,overview!AE42-overview!$B42,"")</f>
        <v/>
      </c>
      <c r="AE39" s="26" t="str">
        <f>IF(overview!AF42-overview!$B42&gt;0,overview!AF42-overview!$B42,"")</f>
        <v/>
      </c>
      <c r="AF39" s="11" t="str">
        <f>IF(overview!AG42-overview!$B42&gt;0,overview!AG42-overview!$B42,"")</f>
        <v/>
      </c>
      <c r="AG39" s="10" t="str">
        <f>IF(overview!AH42-overview!$B42&gt;0,overview!AH42-overview!$B42,"")</f>
        <v/>
      </c>
      <c r="AH39" s="26" t="str">
        <f>IF(overview!AI42-overview!$B42&gt;0,overview!AI42-overview!$B42,"")</f>
        <v/>
      </c>
      <c r="AI39" s="11" t="str">
        <f>IF(overview!AJ42-overview!$B42&gt;0,overview!AJ42-overview!$B42,"")</f>
        <v/>
      </c>
      <c r="AJ39" s="26" t="str">
        <f>IF(overview!AK42-overview!$B42&gt;0,overview!AK42-overview!$B42,"")</f>
        <v/>
      </c>
      <c r="AK39" s="26"/>
      <c r="AL39" s="20" t="str">
        <f>IF(overview!AM42-overview!$B42&gt;0,overview!AM42-overview!$B42,"")</f>
        <v/>
      </c>
      <c r="AM39" s="19" t="str">
        <f>IF(overview!AN42-overview!$B42&gt;0,overview!AN42-overview!$B42,"")</f>
        <v/>
      </c>
      <c r="AN39" s="26" t="str">
        <f>IF(overview!AO42-overview!$B42&gt;0,overview!AO42-overview!$B42,"")</f>
        <v/>
      </c>
      <c r="AO39" s="26" t="str">
        <f>IF(overview!AP42-overview!$B42&gt;0,overview!AP42-overview!$B42,"")</f>
        <v/>
      </c>
      <c r="AP39" s="10" t="str">
        <f>IF(overview!AQ42-overview!$B42&gt;0,overview!AQ42-overview!$B42,"")</f>
        <v/>
      </c>
      <c r="AQ39" s="26" t="str">
        <f>IF(overview!AR42-overview!$B42&gt;0,overview!AR42-overview!$B42,"")</f>
        <v/>
      </c>
      <c r="AR39" s="11" t="str">
        <f>IF(overview!AS42-overview!$B42&gt;0,overview!AS42-overview!$B42,"")</f>
        <v/>
      </c>
      <c r="AS39" s="26"/>
      <c r="AT39" s="26"/>
      <c r="AU39" s="20"/>
    </row>
    <row r="40" spans="1:47" ht="15.75" x14ac:dyDescent="0.25">
      <c r="A40" s="53" t="s">
        <v>32</v>
      </c>
      <c r="B40" s="16">
        <v>235</v>
      </c>
      <c r="C40" s="19" t="str">
        <f>IF(overview!D43-overview!$B43&gt;0,overview!D43-overview!$B43,"")</f>
        <v/>
      </c>
      <c r="D40" s="26" t="str">
        <f>IF(overview!E43-overview!$B43&gt;0,overview!E43-overview!$B43,"")</f>
        <v/>
      </c>
      <c r="E40" s="11" t="str">
        <f>IF(overview!F43-overview!$B43&gt;0,overview!F43-overview!$B43,"")</f>
        <v/>
      </c>
      <c r="F40" s="10" t="str">
        <f>IF(overview!G43-overview!$B43&gt;0,overview!G43-overview!$B43,"")</f>
        <v/>
      </c>
      <c r="G40" s="26" t="str">
        <f>IF(overview!H43-overview!$B43&gt;0,overview!H43-overview!$B43,"")</f>
        <v/>
      </c>
      <c r="H40" s="11" t="str">
        <f>IF(overview!I43-overview!$B43&gt;0,overview!I43-overview!$B43,"")</f>
        <v/>
      </c>
      <c r="I40" s="26" t="str">
        <f>IF(overview!J43-overview!$B43&gt;0,overview!J43-overview!$B43,"")</f>
        <v/>
      </c>
      <c r="J40" s="26" t="str">
        <f>IF(overview!K43-overview!$B43&gt;0,overview!K43-overview!$B43,"")</f>
        <v/>
      </c>
      <c r="K40" s="20" t="str">
        <f>IF(overview!L43-overview!$B43&gt;0,overview!L43-overview!$B43,"")</f>
        <v/>
      </c>
      <c r="L40" s="19" t="str">
        <f>IF(overview!M43-overview!$B43&gt;0,overview!M43-overview!$B43,"")</f>
        <v/>
      </c>
      <c r="M40" s="26" t="str">
        <f>IF(overview!N43-overview!$B43&gt;0,overview!N43-overview!$B43,"")</f>
        <v/>
      </c>
      <c r="N40" s="11" t="str">
        <f>IF(overview!O43-overview!$B43&gt;0,overview!O43-overview!$B43,"")</f>
        <v/>
      </c>
      <c r="O40" s="10" t="str">
        <f>IF(overview!P43-overview!$B43&gt;0,overview!P43-overview!$B43,"")</f>
        <v/>
      </c>
      <c r="P40" s="26" t="str">
        <f>IF(overview!Q43-overview!$B43&gt;0,overview!Q43-overview!$B43,"")</f>
        <v/>
      </c>
      <c r="Q40" s="11" t="str">
        <f>IF(overview!R43-overview!$B43&gt;0,overview!R43-overview!$B43,"")</f>
        <v/>
      </c>
      <c r="R40" s="26" t="str">
        <f>IF(overview!S43-overview!$B43&gt;0,overview!S43-overview!$B43,"")</f>
        <v/>
      </c>
      <c r="S40" s="26" t="str">
        <f>IF(overview!T43-overview!$B43&gt;0,overview!T43-overview!$B43,"")</f>
        <v/>
      </c>
      <c r="T40" s="20" t="str">
        <f>IF(overview!U43-overview!$B43&gt;0,overview!U43-overview!$B43,"")</f>
        <v/>
      </c>
      <c r="U40" s="19" t="str">
        <f>IF(overview!V43-overview!$B43&gt;0,overview!V43-overview!$B43,"")</f>
        <v/>
      </c>
      <c r="V40" s="26" t="str">
        <f>IF(overview!W43-overview!$B43&gt;0,overview!W43-overview!$B43,"")</f>
        <v/>
      </c>
      <c r="W40" s="11" t="str">
        <f>IF(overview!X43-overview!$B43&gt;0,overview!X43-overview!$B43,"")</f>
        <v/>
      </c>
      <c r="X40" s="10" t="str">
        <f>IF(overview!Y43-overview!$B43&gt;0,overview!Y43-overview!$B43,"")</f>
        <v/>
      </c>
      <c r="Y40" s="26" t="str">
        <f>IF(overview!Z43-overview!$B43&gt;0,overview!Z43-overview!$B43,"")</f>
        <v/>
      </c>
      <c r="Z40" s="11" t="str">
        <f>IF(overview!AA43-overview!$B43&gt;0,overview!AA43-overview!$B43,"")</f>
        <v/>
      </c>
      <c r="AA40" s="26" t="str">
        <f>IF(overview!AB43-overview!$B43&gt;0,overview!AB43-overview!$B43,"")</f>
        <v/>
      </c>
      <c r="AB40" s="26" t="str">
        <f>IF(overview!AC43-overview!$B43&gt;0,overview!AC43-overview!$B43,"")</f>
        <v/>
      </c>
      <c r="AC40" s="20" t="str">
        <f>IF(overview!AD43-overview!$B43&gt;0,overview!AD43-overview!$B43,"")</f>
        <v/>
      </c>
      <c r="AD40" s="19" t="str">
        <f>IF(overview!AE43-overview!$B43&gt;0,overview!AE43-overview!$B43,"")</f>
        <v/>
      </c>
      <c r="AE40" s="26" t="str">
        <f>IF(overview!AF43-overview!$B43&gt;0,overview!AF43-overview!$B43,"")</f>
        <v/>
      </c>
      <c r="AF40" s="11" t="str">
        <f>IF(overview!AG43-overview!$B43&gt;0,overview!AG43-overview!$B43,"")</f>
        <v/>
      </c>
      <c r="AG40" s="10" t="str">
        <f>IF(overview!AH43-overview!$B43&gt;0,overview!AH43-overview!$B43,"")</f>
        <v/>
      </c>
      <c r="AH40" s="26" t="str">
        <f>IF(overview!AI43-overview!$B43&gt;0,overview!AI43-overview!$B43,"")</f>
        <v/>
      </c>
      <c r="AI40" s="11" t="str">
        <f>IF(overview!AJ43-overview!$B43&gt;0,overview!AJ43-overview!$B43,"")</f>
        <v/>
      </c>
      <c r="AJ40" s="26" t="str">
        <f>IF(overview!AK43-overview!$B43&gt;0,overview!AK43-overview!$B43,"")</f>
        <v/>
      </c>
      <c r="AK40" s="26" t="str">
        <f>IF(overview!AL43-overview!$B43&gt;0,overview!AL43-overview!$B43,"")</f>
        <v/>
      </c>
      <c r="AL40" s="20"/>
      <c r="AM40" s="19" t="str">
        <f>IF(overview!AN43-overview!$B43&gt;0,overview!AN43-overview!$B43,"")</f>
        <v/>
      </c>
      <c r="AN40" s="26" t="str">
        <f>IF(overview!AO43-overview!$B43&gt;0,overview!AO43-overview!$B43,"")</f>
        <v/>
      </c>
      <c r="AO40" s="26" t="str">
        <f>IF(overview!AP43-overview!$B43&gt;0,overview!AP43-overview!$B43,"")</f>
        <v/>
      </c>
      <c r="AP40" s="10" t="str">
        <f>IF(overview!AQ43-overview!$B43&gt;0,overview!AQ43-overview!$B43,"")</f>
        <v/>
      </c>
      <c r="AQ40" s="26" t="str">
        <f>IF(overview!AR43-overview!$B43&gt;0,overview!AR43-overview!$B43,"")</f>
        <v/>
      </c>
      <c r="AR40" s="11" t="str">
        <f>IF(overview!AS43-overview!$B43&gt;0,overview!AS43-overview!$B43,"")</f>
        <v/>
      </c>
      <c r="AS40" s="26" t="str">
        <f>IF(overview!AT43-overview!$B43&gt;0,overview!AT43-overview!$B43,"")</f>
        <v/>
      </c>
      <c r="AT40" s="26" t="str">
        <f>IF(overview!AU43-overview!$B43&gt;0,overview!AU43-overview!$B43,"")</f>
        <v/>
      </c>
      <c r="AU40" s="20" t="str">
        <f>IF(overview!AV43-overview!$B43&gt;0,overview!AV43-overview!$B43,"")</f>
        <v/>
      </c>
    </row>
    <row r="41" spans="1:47" ht="15.75" x14ac:dyDescent="0.25">
      <c r="A41" s="53" t="s">
        <v>33</v>
      </c>
      <c r="B41" s="16">
        <v>152</v>
      </c>
      <c r="C41" s="19" t="str">
        <f>IF(overview!D44-overview!$B44&gt;0,overview!D44-overview!$B44,"")</f>
        <v/>
      </c>
      <c r="D41" s="26" t="str">
        <f>IF(overview!E44-overview!$B44&gt;0,overview!E44-overview!$B44,"")</f>
        <v/>
      </c>
      <c r="E41" s="11" t="str">
        <f>IF(overview!F44-overview!$B44&gt;0,overview!F44-overview!$B44,"")</f>
        <v/>
      </c>
      <c r="F41" s="10" t="str">
        <f>IF(overview!G44-overview!$B44&gt;0,overview!G44-overview!$B44,"")</f>
        <v/>
      </c>
      <c r="G41" s="26" t="str">
        <f>IF(overview!H44-overview!$B44&gt;0,overview!H44-overview!$B44,"")</f>
        <v/>
      </c>
      <c r="H41" s="11" t="str">
        <f>IF(overview!I44-overview!$B44&gt;0,overview!I44-overview!$B44,"")</f>
        <v/>
      </c>
      <c r="I41" s="26" t="str">
        <f>IF(overview!J44-overview!$B44&gt;0,overview!J44-overview!$B44,"")</f>
        <v/>
      </c>
      <c r="J41" s="26" t="str">
        <f>IF(overview!K44-overview!$B44&gt;0,overview!K44-overview!$B44,"")</f>
        <v/>
      </c>
      <c r="K41" s="20" t="str">
        <f>IF(overview!L44-overview!$B44&gt;0,overview!L44-overview!$B44,"")</f>
        <v/>
      </c>
      <c r="L41" s="19" t="str">
        <f>IF(overview!M44-overview!$B44&gt;0,overview!M44-overview!$B44,"")</f>
        <v/>
      </c>
      <c r="M41" s="26" t="str">
        <f>IF(overview!N44-overview!$B44&gt;0,overview!N44-overview!$B44,"")</f>
        <v/>
      </c>
      <c r="N41" s="11" t="str">
        <f>IF(overview!O44-overview!$B44&gt;0,overview!O44-overview!$B44,"")</f>
        <v/>
      </c>
      <c r="O41" s="10" t="str">
        <f>IF(overview!P44-overview!$B44&gt;0,overview!P44-overview!$B44,"")</f>
        <v/>
      </c>
      <c r="P41" s="26" t="str">
        <f>IF(overview!Q44-overview!$B44&gt;0,overview!Q44-overview!$B44,"")</f>
        <v/>
      </c>
      <c r="Q41" s="11" t="str">
        <f>IF(overview!R44-overview!$B44&gt;0,overview!R44-overview!$B44,"")</f>
        <v/>
      </c>
      <c r="R41" s="26" t="str">
        <f>IF(overview!S44-overview!$B44&gt;0,overview!S44-overview!$B44,"")</f>
        <v/>
      </c>
      <c r="S41" s="26" t="str">
        <f>IF(overview!T44-overview!$B44&gt;0,overview!T44-overview!$B44,"")</f>
        <v/>
      </c>
      <c r="T41" s="20" t="str">
        <f>IF(overview!U44-overview!$B44&gt;0,overview!U44-overview!$B44,"")</f>
        <v/>
      </c>
      <c r="U41" s="19" t="str">
        <f>IF(overview!V44-overview!$B44&gt;0,overview!V44-overview!$B44,"")</f>
        <v/>
      </c>
      <c r="V41" s="26" t="str">
        <f>IF(overview!W44-overview!$B44&gt;0,overview!W44-overview!$B44,"")</f>
        <v/>
      </c>
      <c r="W41" s="11" t="str">
        <f>IF(overview!X44-overview!$B44&gt;0,overview!X44-overview!$B44,"")</f>
        <v/>
      </c>
      <c r="X41" s="10" t="str">
        <f>IF(overview!Y44-overview!$B44&gt;0,overview!Y44-overview!$B44,"")</f>
        <v/>
      </c>
      <c r="Y41" s="26" t="str">
        <f>IF(overview!Z44-overview!$B44&gt;0,overview!Z44-overview!$B44,"")</f>
        <v/>
      </c>
      <c r="Z41" s="11" t="str">
        <f>IF(overview!AA44-overview!$B44&gt;0,overview!AA44-overview!$B44,"")</f>
        <v/>
      </c>
      <c r="AA41" s="26" t="str">
        <f>IF(overview!AB44-overview!$B44&gt;0,overview!AB44-overview!$B44,"")</f>
        <v/>
      </c>
      <c r="AB41" s="26" t="str">
        <f>IF(overview!AC44-overview!$B44&gt;0,overview!AC44-overview!$B44,"")</f>
        <v/>
      </c>
      <c r="AC41" s="20" t="str">
        <f>IF(overview!AD44-overview!$B44&gt;0,overview!AD44-overview!$B44,"")</f>
        <v/>
      </c>
      <c r="AD41" s="19" t="str">
        <f>IF(overview!AE44-overview!$B44&gt;0,overview!AE44-overview!$B44,"")</f>
        <v/>
      </c>
      <c r="AE41" s="26" t="str">
        <f>IF(overview!AF44-overview!$B44&gt;0,overview!AF44-overview!$B44,"")</f>
        <v/>
      </c>
      <c r="AF41" s="11" t="str">
        <f>IF(overview!AG44-overview!$B44&gt;0,overview!AG44-overview!$B44,"")</f>
        <v/>
      </c>
      <c r="AG41" s="10" t="str">
        <f>IF(overview!AH44-overview!$B44&gt;0,overview!AH44-overview!$B44,"")</f>
        <v/>
      </c>
      <c r="AH41" s="26" t="str">
        <f>IF(overview!AI44-overview!$B44&gt;0,overview!AI44-overview!$B44,"")</f>
        <v/>
      </c>
      <c r="AI41" s="11" t="str">
        <f>IF(overview!AJ44-overview!$B44&gt;0,overview!AJ44-overview!$B44,"")</f>
        <v/>
      </c>
      <c r="AJ41" s="26" t="str">
        <f>IF(overview!AK44-overview!$B44&gt;0,overview!AK44-overview!$B44,"")</f>
        <v/>
      </c>
      <c r="AK41" s="26" t="str">
        <f>IF(overview!AL44-overview!$B44&gt;0,overview!AL44-overview!$B44,"")</f>
        <v/>
      </c>
      <c r="AL41" s="20"/>
      <c r="AM41" s="19" t="str">
        <f>IF(overview!AN44-overview!$B44&gt;0,overview!AN44-overview!$B44,"")</f>
        <v/>
      </c>
      <c r="AN41" s="26" t="str">
        <f>IF(overview!AO44-overview!$B44&gt;0,overview!AO44-overview!$B44,"")</f>
        <v/>
      </c>
      <c r="AO41" s="26" t="str">
        <f>IF(overview!AP44-overview!$B44&gt;0,overview!AP44-overview!$B44,"")</f>
        <v/>
      </c>
      <c r="AP41" s="10" t="str">
        <f>IF(overview!AQ44-overview!$B44&gt;0,overview!AQ44-overview!$B44,"")</f>
        <v/>
      </c>
      <c r="AQ41" s="26" t="str">
        <f>IF(overview!AR44-overview!$B44&gt;0,overview!AR44-overview!$B44,"")</f>
        <v/>
      </c>
      <c r="AR41" s="11" t="str">
        <f>IF(overview!AS44-overview!$B44&gt;0,overview!AS44-overview!$B44,"")</f>
        <v/>
      </c>
      <c r="AS41" s="26" t="str">
        <f>IF(overview!AT44-overview!$B44&gt;0,overview!AT44-overview!$B44,"")</f>
        <v/>
      </c>
      <c r="AT41" s="26" t="str">
        <f>IF(overview!AU44-overview!$B44&gt;0,overview!AU44-overview!$B44,"")</f>
        <v/>
      </c>
      <c r="AU41" s="20" t="str">
        <f>IF(overview!AV44-overview!$B44&gt;0,overview!AV44-overview!$B44,"")</f>
        <v/>
      </c>
    </row>
    <row r="42" spans="1:47" ht="15.75" x14ac:dyDescent="0.25">
      <c r="A42" s="53" t="s">
        <v>34</v>
      </c>
      <c r="B42" s="16">
        <v>140</v>
      </c>
      <c r="C42" s="19" t="str">
        <f>IF(overview!D45-overview!$B45&gt;0,overview!D45-overview!$B45,"")</f>
        <v/>
      </c>
      <c r="D42" s="26" t="str">
        <f>IF(overview!E45-overview!$B45&gt;0,overview!E45-overview!$B45,"")</f>
        <v/>
      </c>
      <c r="E42" s="11" t="str">
        <f>IF(overview!F45-overview!$B45&gt;0,overview!F45-overview!$B45,"")</f>
        <v/>
      </c>
      <c r="F42" s="10" t="str">
        <f>IF(overview!G45-overview!$B45&gt;0,overview!G45-overview!$B45,"")</f>
        <v/>
      </c>
      <c r="G42" s="26" t="str">
        <f>IF(overview!H45-overview!$B45&gt;0,overview!H45-overview!$B45,"")</f>
        <v/>
      </c>
      <c r="H42" s="11" t="str">
        <f>IF(overview!I45-overview!$B45&gt;0,overview!I45-overview!$B45,"")</f>
        <v/>
      </c>
      <c r="I42" s="26" t="str">
        <f>IF(overview!J45-overview!$B45&gt;0,overview!J45-overview!$B45,"")</f>
        <v/>
      </c>
      <c r="J42" s="26" t="str">
        <f>IF(overview!K45-overview!$B45&gt;0,overview!K45-overview!$B45,"")</f>
        <v/>
      </c>
      <c r="K42" s="20" t="str">
        <f>IF(overview!L45-overview!$B45&gt;0,overview!L45-overview!$B45,"")</f>
        <v/>
      </c>
      <c r="L42" s="19" t="str">
        <f>IF(overview!M45-overview!$B45&gt;0,overview!M45-overview!$B45,"")</f>
        <v/>
      </c>
      <c r="M42" s="26" t="str">
        <f>IF(overview!N45-overview!$B45&gt;0,overview!N45-overview!$B45,"")</f>
        <v/>
      </c>
      <c r="N42" s="11" t="str">
        <f>IF(overview!O45-overview!$B45&gt;0,overview!O45-overview!$B45,"")</f>
        <v/>
      </c>
      <c r="O42" s="10" t="str">
        <f>IF(overview!P45-overview!$B45&gt;0,overview!P45-overview!$B45,"")</f>
        <v/>
      </c>
      <c r="P42" s="26" t="str">
        <f>IF(overview!Q45-overview!$B45&gt;0,overview!Q45-overview!$B45,"")</f>
        <v/>
      </c>
      <c r="Q42" s="11" t="str">
        <f>IF(overview!R45-overview!$B45&gt;0,overview!R45-overview!$B45,"")</f>
        <v/>
      </c>
      <c r="R42" s="26" t="str">
        <f>IF(overview!S45-overview!$B45&gt;0,overview!S45-overview!$B45,"")</f>
        <v/>
      </c>
      <c r="S42" s="26" t="str">
        <f>IF(overview!T45-overview!$B45&gt;0,overview!T45-overview!$B45,"")</f>
        <v/>
      </c>
      <c r="T42" s="20" t="str">
        <f>IF(overview!U45-overview!$B45&gt;0,overview!U45-overview!$B45,"")</f>
        <v/>
      </c>
      <c r="U42" s="19" t="str">
        <f>IF(overview!V45-overview!$B45&gt;0,overview!V45-overview!$B45,"")</f>
        <v/>
      </c>
      <c r="V42" s="26" t="str">
        <f>IF(overview!W45-overview!$B45&gt;0,overview!W45-overview!$B45,"")</f>
        <v/>
      </c>
      <c r="W42" s="11" t="str">
        <f>IF(overview!X45-overview!$B45&gt;0,overview!X45-overview!$B45,"")</f>
        <v/>
      </c>
      <c r="X42" s="10" t="str">
        <f>IF(overview!Y45-overview!$B45&gt;0,overview!Y45-overview!$B45,"")</f>
        <v/>
      </c>
      <c r="Y42" s="26" t="str">
        <f>IF(overview!Z45-overview!$B45&gt;0,overview!Z45-overview!$B45,"")</f>
        <v/>
      </c>
      <c r="Z42" s="11" t="str">
        <f>IF(overview!AA45-overview!$B45&gt;0,overview!AA45-overview!$B45,"")</f>
        <v/>
      </c>
      <c r="AA42" s="26" t="str">
        <f>IF(overview!AB45-overview!$B45&gt;0,overview!AB45-overview!$B45,"")</f>
        <v/>
      </c>
      <c r="AB42" s="26"/>
      <c r="AC42" s="20"/>
      <c r="AD42" s="19" t="str">
        <f>IF(overview!AE45-overview!$B45&gt;0,overview!AE45-overview!$B45,"")</f>
        <v/>
      </c>
      <c r="AE42" s="26" t="str">
        <f>IF(overview!AF45-overview!$B45&gt;0,overview!AF45-overview!$B45,"")</f>
        <v/>
      </c>
      <c r="AF42" s="11"/>
      <c r="AG42" s="10" t="str">
        <f>IF(overview!AH45-overview!$B45&gt;0,overview!AH45-overview!$B45,"")</f>
        <v/>
      </c>
      <c r="AH42" s="26" t="str">
        <f>IF(overview!AI45-overview!$B45&gt;0,overview!AI45-overview!$B45,"")</f>
        <v/>
      </c>
      <c r="AI42" s="11" t="str">
        <f>IF(overview!AJ45-overview!$B45&gt;0,overview!AJ45-overview!$B45,"")</f>
        <v/>
      </c>
      <c r="AJ42" s="26" t="str">
        <f>IF(overview!AK45-overview!$B45&gt;0,overview!AK45-overview!$B45,"")</f>
        <v/>
      </c>
      <c r="AK42" s="26" t="str">
        <f>IF(overview!AL45-overview!$B45&gt;0,overview!AL45-overview!$B45,"")</f>
        <v/>
      </c>
      <c r="AL42" s="20"/>
      <c r="AM42" s="19" t="str">
        <f>IF(overview!AN45-overview!$B45&gt;0,overview!AN45-overview!$B45,"")</f>
        <v/>
      </c>
      <c r="AN42" s="26" t="str">
        <f>IF(overview!AO45-overview!$B45&gt;0,overview!AO45-overview!$B45,"")</f>
        <v/>
      </c>
      <c r="AO42" s="26" t="str">
        <f>IF(overview!AP45-overview!$B45&gt;0,overview!AP45-overview!$B45,"")</f>
        <v/>
      </c>
      <c r="AP42" s="10" t="str">
        <f>IF(overview!AQ45-overview!$B45&gt;0,overview!AQ45-overview!$B45,"")</f>
        <v/>
      </c>
      <c r="AQ42" s="26" t="str">
        <f>IF(overview!AR45-overview!$B45&gt;0,overview!AR45-overview!$B45,"")</f>
        <v/>
      </c>
      <c r="AR42" s="11" t="str">
        <f>IF(overview!AS45-overview!$B45&gt;0,overview!AS45-overview!$B45,"")</f>
        <v/>
      </c>
      <c r="AS42" s="26" t="str">
        <f>IF(overview!AT45-overview!$B45&gt;0,overview!AT45-overview!$B45,"")</f>
        <v/>
      </c>
      <c r="AT42" s="26" t="str">
        <f>IF(overview!AU45-overview!$B45&gt;0,overview!AU45-overview!$B45,"")</f>
        <v/>
      </c>
      <c r="AU42" s="20" t="str">
        <f>IF(overview!AV45-overview!$B45&gt;0,overview!AV45-overview!$B45,"")</f>
        <v/>
      </c>
    </row>
    <row r="43" spans="1:47" ht="15.75" x14ac:dyDescent="0.25">
      <c r="A43" s="53" t="s">
        <v>35</v>
      </c>
      <c r="B43" s="16">
        <v>152</v>
      </c>
      <c r="C43" s="19" t="str">
        <f>IF(overview!D46-overview!$B46&gt;0,overview!D46-overview!$B46,"")</f>
        <v/>
      </c>
      <c r="D43" s="26" t="str">
        <f>IF(overview!E46-overview!$B46&gt;0,overview!E46-overview!$B46,"")</f>
        <v/>
      </c>
      <c r="E43" s="11" t="str">
        <f>IF(overview!F46-overview!$B46&gt;0,overview!F46-overview!$B46,"")</f>
        <v/>
      </c>
      <c r="F43" s="10" t="str">
        <f>IF(overview!G46-overview!$B46&gt;0,overview!G46-overview!$B46,"")</f>
        <v/>
      </c>
      <c r="G43" s="26" t="str">
        <f>IF(overview!H46-overview!$B46&gt;0,overview!H46-overview!$B46,"")</f>
        <v/>
      </c>
      <c r="H43" s="11" t="str">
        <f>IF(overview!I46-overview!$B46&gt;0,overview!I46-overview!$B46,"")</f>
        <v/>
      </c>
      <c r="I43" s="26" t="str">
        <f>IF(overview!J46-overview!$B46&gt;0,overview!J46-overview!$B46,"")</f>
        <v/>
      </c>
      <c r="J43" s="26" t="str">
        <f>IF(overview!K46-overview!$B46&gt;0,overview!K46-overview!$B46,"")</f>
        <v/>
      </c>
      <c r="K43" s="20" t="str">
        <f>IF(overview!L46-overview!$B46&gt;0,overview!L46-overview!$B46,"")</f>
        <v/>
      </c>
      <c r="L43" s="19" t="str">
        <f>IF(overview!M46-overview!$B46&gt;0,overview!M46-overview!$B46,"")</f>
        <v/>
      </c>
      <c r="M43" s="26" t="str">
        <f>IF(overview!N46-overview!$B46&gt;0,overview!N46-overview!$B46,"")</f>
        <v/>
      </c>
      <c r="N43" s="11" t="str">
        <f>IF(overview!O46-overview!$B46&gt;0,overview!O46-overview!$B46,"")</f>
        <v/>
      </c>
      <c r="O43" s="10" t="str">
        <f>IF(overview!P46-overview!$B46&gt;0,overview!P46-overview!$B46,"")</f>
        <v/>
      </c>
      <c r="P43" s="26" t="str">
        <f>IF(overview!Q46-overview!$B46&gt;0,overview!Q46-overview!$B46,"")</f>
        <v/>
      </c>
      <c r="Q43" s="11" t="str">
        <f>IF(overview!R46-overview!$B46&gt;0,overview!R46-overview!$B46,"")</f>
        <v/>
      </c>
      <c r="R43" s="26" t="str">
        <f>IF(overview!S46-overview!$B46&gt;0,overview!S46-overview!$B46,"")</f>
        <v/>
      </c>
      <c r="S43" s="26" t="str">
        <f>IF(overview!T46-overview!$B46&gt;0,overview!T46-overview!$B46,"")</f>
        <v/>
      </c>
      <c r="T43" s="20" t="str">
        <f>IF(overview!U46-overview!$B46&gt;0,overview!U46-overview!$B46,"")</f>
        <v/>
      </c>
      <c r="U43" s="19" t="str">
        <f>IF(overview!V46-overview!$B46&gt;0,overview!V46-overview!$B46,"")</f>
        <v/>
      </c>
      <c r="V43" s="26"/>
      <c r="W43" s="11"/>
      <c r="X43" s="10" t="str">
        <f>IF(overview!Y46-overview!$B46&gt;0,overview!Y46-overview!$B46,"")</f>
        <v/>
      </c>
      <c r="Y43" s="26" t="str">
        <f>IF(overview!Z46-overview!$B46&gt;0,overview!Z46-overview!$B46,"")</f>
        <v/>
      </c>
      <c r="Z43" s="11" t="str">
        <f>IF(overview!AA46-overview!$B46&gt;0,overview!AA46-overview!$B46,"")</f>
        <v/>
      </c>
      <c r="AA43" s="26" t="str">
        <f>IF(overview!AB46-overview!$B46&gt;0,overview!AB46-overview!$B46,"")</f>
        <v/>
      </c>
      <c r="AB43" s="26" t="str">
        <f>IF(overview!AC46-overview!$B46&gt;0,overview!AC46-overview!$B46,"")</f>
        <v/>
      </c>
      <c r="AC43" s="20" t="str">
        <f>IF(overview!AD46-overview!$B46&gt;0,overview!AD46-overview!$B46,"")</f>
        <v/>
      </c>
      <c r="AD43" s="19" t="str">
        <f>IF(overview!AE46-overview!$B46&gt;0,overview!AE46-overview!$B46,"")</f>
        <v/>
      </c>
      <c r="AE43" s="26" t="str">
        <f>IF(overview!AF46-overview!$B46&gt;0,overview!AF46-overview!$B46,"")</f>
        <v/>
      </c>
      <c r="AF43" s="11" t="str">
        <f>IF(overview!AG46-overview!$B46&gt;0,overview!AG46-overview!$B46,"")</f>
        <v/>
      </c>
      <c r="AG43" s="10" t="str">
        <f>IF(overview!AH46-overview!$B46&gt;0,overview!AH46-overview!$B46,"")</f>
        <v/>
      </c>
      <c r="AH43" s="26" t="str">
        <f>IF(overview!AI46-overview!$B46&gt;0,overview!AI46-overview!$B46,"")</f>
        <v/>
      </c>
      <c r="AI43" s="11"/>
      <c r="AJ43" s="26" t="str">
        <f>IF(overview!AK46-overview!$B46&gt;0,overview!AK46-overview!$B46,"")</f>
        <v/>
      </c>
      <c r="AK43" s="26" t="str">
        <f>IF(overview!AL46-overview!$B46&gt;0,overview!AL46-overview!$B46,"")</f>
        <v/>
      </c>
      <c r="AL43" s="20"/>
      <c r="AM43" s="19" t="str">
        <f>IF(overview!AN46-overview!$B46&gt;0,overview!AN46-overview!$B46,"")</f>
        <v/>
      </c>
      <c r="AN43" s="26" t="str">
        <f>IF(overview!AO46-overview!$B46&gt;0,overview!AO46-overview!$B46,"")</f>
        <v/>
      </c>
      <c r="AO43" s="26" t="str">
        <f>IF(overview!AP46-overview!$B46&gt;0,overview!AP46-overview!$B46,"")</f>
        <v/>
      </c>
      <c r="AP43" s="10" t="str">
        <f>IF(overview!AQ46-overview!$B46&gt;0,overview!AQ46-overview!$B46,"")</f>
        <v/>
      </c>
      <c r="AQ43" s="26" t="str">
        <f>IF(overview!AR46-overview!$B46&gt;0,overview!AR46-overview!$B46,"")</f>
        <v/>
      </c>
      <c r="AR43" s="11" t="str">
        <f>IF(overview!AS46-overview!$B46&gt;0,overview!AS46-overview!$B46,"")</f>
        <v/>
      </c>
      <c r="AS43" s="26" t="str">
        <f>IF(overview!AT46-overview!$B46&gt;0,overview!AT46-overview!$B46,"")</f>
        <v/>
      </c>
      <c r="AT43" s="26" t="str">
        <f>IF(overview!AU46-overview!$B46&gt;0,overview!AU46-overview!$B46,"")</f>
        <v/>
      </c>
      <c r="AU43" s="20" t="str">
        <f>IF(overview!AV46-overview!$B46&gt;0,overview!AV46-overview!$B46,"")</f>
        <v/>
      </c>
    </row>
    <row r="44" spans="1:47" ht="15.75" x14ac:dyDescent="0.25">
      <c r="A44" s="53" t="s">
        <v>36</v>
      </c>
      <c r="B44" s="16">
        <v>70</v>
      </c>
      <c r="C44" s="19" t="str">
        <f>IF(overview!D47-overview!$B47&gt;0,overview!D47-overview!$B47,"")</f>
        <v/>
      </c>
      <c r="D44" s="26" t="str">
        <f>IF(overview!E47-overview!$B47&gt;0,overview!E47-overview!$B47,"")</f>
        <v/>
      </c>
      <c r="E44" s="11" t="str">
        <f>IF(overview!F47-overview!$B47&gt;0,overview!F47-overview!$B47,"")</f>
        <v/>
      </c>
      <c r="F44" s="10"/>
      <c r="G44" s="26" t="str">
        <f>IF(overview!H47-overview!$B47&gt;0,overview!H47-overview!$B47,"")</f>
        <v/>
      </c>
      <c r="H44" s="11" t="str">
        <f>IF(overview!I47-overview!$B47&gt;0,overview!I47-overview!$B47,"")</f>
        <v/>
      </c>
      <c r="I44" s="26"/>
      <c r="J44" s="26" t="str">
        <f>IF(overview!K47-overview!$B47&gt;0,overview!K47-overview!$B47,"")</f>
        <v/>
      </c>
      <c r="K44" s="20" t="str">
        <f>IF(overview!L47-overview!$B47&gt;0,overview!L47-overview!$B47,"")</f>
        <v/>
      </c>
      <c r="L44" s="19" t="str">
        <f>IF(overview!M47-overview!$B47&gt;0,overview!M47-overview!$B47,"")</f>
        <v/>
      </c>
      <c r="M44" s="26" t="str">
        <f>IF(overview!N47-overview!$B47&gt;0,overview!N47-overview!$B47,"")</f>
        <v/>
      </c>
      <c r="N44" s="11" t="str">
        <f>IF(overview!O47-overview!$B47&gt;0,overview!O47-overview!$B47,"")</f>
        <v/>
      </c>
      <c r="O44" s="10" t="str">
        <f>IF(overview!P47-overview!$B47&gt;0,overview!P47-overview!$B47,"")</f>
        <v/>
      </c>
      <c r="P44" s="26" t="str">
        <f>IF(overview!Q47-overview!$B47&gt;0,overview!Q47-overview!$B47,"")</f>
        <v/>
      </c>
      <c r="Q44" s="11" t="str">
        <f>IF(overview!R47-overview!$B47&gt;0,overview!R47-overview!$B47,"")</f>
        <v/>
      </c>
      <c r="R44" s="26" t="str">
        <f>IF(overview!S47-overview!$B47&gt;0,overview!S47-overview!$B47,"")</f>
        <v/>
      </c>
      <c r="S44" s="26" t="str">
        <f>IF(overview!T47-overview!$B47&gt;0,overview!T47-overview!$B47,"")</f>
        <v/>
      </c>
      <c r="T44" s="20" t="str">
        <f>IF(overview!U47-overview!$B47&gt;0,overview!U47-overview!$B47,"")</f>
        <v/>
      </c>
      <c r="U44" s="19" t="str">
        <f>IF(overview!V47-overview!$B47&gt;0,overview!V47-overview!$B47,"")</f>
        <v/>
      </c>
      <c r="V44" s="26" t="str">
        <f>IF(overview!W47-overview!$B47&gt;0,overview!W47-overview!$B47,"")</f>
        <v/>
      </c>
      <c r="W44" s="11" t="str">
        <f>IF(overview!X47-overview!$B47&gt;0,overview!X47-overview!$B47,"")</f>
        <v/>
      </c>
      <c r="X44" s="10" t="str">
        <f>IF(overview!Y47-overview!$B47&gt;0,overview!Y47-overview!$B47,"")</f>
        <v/>
      </c>
      <c r="Y44" s="26" t="str">
        <f>IF(overview!Z47-overview!$B47&gt;0,overview!Z47-overview!$B47,"")</f>
        <v/>
      </c>
      <c r="Z44" s="11" t="str">
        <f>IF(overview!AA47-overview!$B47&gt;0,overview!AA47-overview!$B47,"")</f>
        <v/>
      </c>
      <c r="AA44" s="26" t="str">
        <f>IF(overview!AB47-overview!$B47&gt;0,overview!AB47-overview!$B47,"")</f>
        <v/>
      </c>
      <c r="AB44" s="26" t="str">
        <f>IF(overview!AC47-overview!$B47&gt;0,overview!AC47-overview!$B47,"")</f>
        <v/>
      </c>
      <c r="AC44" s="20" t="str">
        <f>IF(overview!AD47-overview!$B47&gt;0,overview!AD47-overview!$B47,"")</f>
        <v/>
      </c>
      <c r="AD44" s="19" t="str">
        <f>IF(overview!AE47-overview!$B47&gt;0,overview!AE47-overview!$B47,"")</f>
        <v/>
      </c>
      <c r="AE44" s="26" t="str">
        <f>IF(overview!AF47-overview!$B47&gt;0,overview!AF47-overview!$B47,"")</f>
        <v/>
      </c>
      <c r="AF44" s="11" t="str">
        <f>IF(overview!AG47-overview!$B47&gt;0,overview!AG47-overview!$B47,"")</f>
        <v/>
      </c>
      <c r="AG44" s="10" t="str">
        <f>IF(overview!AH47-overview!$B47&gt;0,overview!AH47-overview!$B47,"")</f>
        <v/>
      </c>
      <c r="AH44" s="26" t="str">
        <f>IF(overview!AI47-overview!$B47&gt;0,overview!AI47-overview!$B47,"")</f>
        <v/>
      </c>
      <c r="AI44" s="11" t="str">
        <f>IF(overview!AJ47-overview!$B47&gt;0,overview!AJ47-overview!$B47,"")</f>
        <v/>
      </c>
      <c r="AJ44" s="26" t="str">
        <f>IF(overview!AK47-overview!$B47&gt;0,overview!AK47-overview!$B47,"")</f>
        <v/>
      </c>
      <c r="AK44" s="26"/>
      <c r="AL44" s="20" t="str">
        <f>IF(overview!AM47-overview!$B47&gt;0,overview!AM47-overview!$B47,"")</f>
        <v/>
      </c>
      <c r="AM44" s="19" t="str">
        <f>IF(overview!AN47-overview!$B47&gt;0,overview!AN47-overview!$B47,"")</f>
        <v/>
      </c>
      <c r="AN44" s="26" t="str">
        <f>IF(overview!AO47-overview!$B47&gt;0,overview!AO47-overview!$B47,"")</f>
        <v/>
      </c>
      <c r="AO44" s="26" t="str">
        <f>IF(overview!AP47-overview!$B47&gt;0,overview!AP47-overview!$B47,"")</f>
        <v/>
      </c>
      <c r="AP44" s="10" t="str">
        <f>IF(overview!AQ47-overview!$B47&gt;0,overview!AQ47-overview!$B47,"")</f>
        <v/>
      </c>
      <c r="AQ44" s="26"/>
      <c r="AR44" s="11" t="str">
        <f>IF(overview!AS47-overview!$B47&gt;0,overview!AS47-overview!$B47,"")</f>
        <v/>
      </c>
      <c r="AS44" s="26" t="str">
        <f>IF(overview!AT47-overview!$B47&gt;0,overview!AT47-overview!$B47,"")</f>
        <v/>
      </c>
      <c r="AT44" s="26" t="str">
        <f>IF(overview!AU47-overview!$B47&gt;0,overview!AU47-overview!$B47,"")</f>
        <v/>
      </c>
      <c r="AU44" s="20" t="str">
        <f>IF(overview!AV47-overview!$B47&gt;0,overview!AV47-overview!$B47,"")</f>
        <v/>
      </c>
    </row>
    <row r="45" spans="1:47" ht="15.75" x14ac:dyDescent="0.25">
      <c r="A45" s="53" t="s">
        <v>37</v>
      </c>
      <c r="B45" s="16">
        <v>68</v>
      </c>
      <c r="C45" s="19" t="str">
        <f>IF(overview!D48-overview!$B48&gt;0,overview!D48-overview!$B48,"")</f>
        <v/>
      </c>
      <c r="D45" s="26" t="str">
        <f>IF(overview!E48-overview!$B48&gt;0,overview!E48-overview!$B48,"")</f>
        <v/>
      </c>
      <c r="E45" s="11" t="str">
        <f>IF(overview!F48-overview!$B48&gt;0,overview!F48-overview!$B48,"")</f>
        <v/>
      </c>
      <c r="F45" s="10"/>
      <c r="G45" s="26" t="str">
        <f>IF(overview!H48-overview!$B48&gt;0,overview!H48-overview!$B48,"")</f>
        <v/>
      </c>
      <c r="H45" s="11" t="str">
        <f>IF(overview!I48-overview!$B48&gt;0,overview!I48-overview!$B48,"")</f>
        <v/>
      </c>
      <c r="I45" s="26" t="str">
        <f>IF(overview!J48-overview!$B48&gt;0,overview!J48-overview!$B48,"")</f>
        <v/>
      </c>
      <c r="J45" s="26" t="str">
        <f>IF(overview!K48-overview!$B48&gt;0,overview!K48-overview!$B48,"")</f>
        <v/>
      </c>
      <c r="K45" s="20" t="str">
        <f>IF(overview!L48-overview!$B48&gt;0,overview!L48-overview!$B48,"")</f>
        <v/>
      </c>
      <c r="L45" s="19" t="str">
        <f>IF(overview!M48-overview!$B48&gt;0,overview!M48-overview!$B48,"")</f>
        <v/>
      </c>
      <c r="M45" s="26" t="str">
        <f>IF(overview!N48-overview!$B48&gt;0,overview!N48-overview!$B48,"")</f>
        <v/>
      </c>
      <c r="N45" s="11" t="str">
        <f>IF(overview!O48-overview!$B48&gt;0,overview!O48-overview!$B48,"")</f>
        <v/>
      </c>
      <c r="O45" s="10" t="str">
        <f>IF(overview!P48-overview!$B48&gt;0,overview!P48-overview!$B48,"")</f>
        <v/>
      </c>
      <c r="P45" s="26"/>
      <c r="Q45" s="11" t="str">
        <f>IF(overview!R48-overview!$B48&gt;0,overview!R48-overview!$B48,"")</f>
        <v/>
      </c>
      <c r="R45" s="26" t="str">
        <f>IF(overview!S48-overview!$B48&gt;0,overview!S48-overview!$B48,"")</f>
        <v/>
      </c>
      <c r="S45" s="26" t="str">
        <f>IF(overview!T48-overview!$B48&gt;0,overview!T48-overview!$B48,"")</f>
        <v/>
      </c>
      <c r="T45" s="20" t="str">
        <f>IF(overview!U48-overview!$B48&gt;0,overview!U48-overview!$B48,"")</f>
        <v/>
      </c>
      <c r="U45" s="19"/>
      <c r="V45" s="26" t="str">
        <f>IF(overview!W48-overview!$B48&gt;0,overview!W48-overview!$B48,"")</f>
        <v/>
      </c>
      <c r="W45" s="11" t="str">
        <f>IF(overview!X48-overview!$B48&gt;0,overview!X48-overview!$B48,"")</f>
        <v/>
      </c>
      <c r="X45" s="10" t="str">
        <f>IF(overview!Y48-overview!$B48&gt;0,overview!Y48-overview!$B48,"")</f>
        <v/>
      </c>
      <c r="Y45" s="26" t="str">
        <f>IF(overview!Z48-overview!$B48&gt;0,overview!Z48-overview!$B48,"")</f>
        <v/>
      </c>
      <c r="Z45" s="11" t="str">
        <f>IF(overview!AA48-overview!$B48&gt;0,overview!AA48-overview!$B48,"")</f>
        <v/>
      </c>
      <c r="AA45" s="26" t="str">
        <f>IF(overview!AB48-overview!$B48&gt;0,overview!AB48-overview!$B48,"")</f>
        <v/>
      </c>
      <c r="AB45" s="26" t="str">
        <f>IF(overview!AC48-overview!$B48&gt;0,overview!AC48-overview!$B48,"")</f>
        <v/>
      </c>
      <c r="AC45" s="20"/>
      <c r="AD45" s="19" t="str">
        <f>IF(overview!AE48-overview!$B48&gt;0,overview!AE48-overview!$B48,"")</f>
        <v/>
      </c>
      <c r="AE45" s="26" t="str">
        <f>IF(overview!AF48-overview!$B48&gt;0,overview!AF48-overview!$B48,"")</f>
        <v/>
      </c>
      <c r="AF45" s="11" t="str">
        <f>IF(overview!AG48-overview!$B48&gt;0,overview!AG48-overview!$B48,"")</f>
        <v/>
      </c>
      <c r="AG45" s="10" t="str">
        <f>IF(overview!AH48-overview!$B48&gt;0,overview!AH48-overview!$B48,"")</f>
        <v/>
      </c>
      <c r="AH45" s="26" t="str">
        <f>IF(overview!AI48-overview!$B48&gt;0,overview!AI48-overview!$B48,"")</f>
        <v/>
      </c>
      <c r="AI45" s="11" t="str">
        <f>IF(overview!AJ48-overview!$B48&gt;0,overview!AJ48-overview!$B48,"")</f>
        <v/>
      </c>
      <c r="AJ45" s="26" t="str">
        <f>IF(overview!AK48-overview!$B48&gt;0,overview!AK48-overview!$B48,"")</f>
        <v/>
      </c>
      <c r="AK45" s="26" t="str">
        <f>IF(overview!AL48-overview!$B48&gt;0,overview!AL48-overview!$B48,"")</f>
        <v/>
      </c>
      <c r="AL45" s="20" t="str">
        <f>IF(overview!AM48-overview!$B48&gt;0,overview!AM48-overview!$B48,"")</f>
        <v/>
      </c>
      <c r="AM45" s="19" t="str">
        <f>IF(overview!AN48-overview!$B48&gt;0,overview!AN48-overview!$B48,"")</f>
        <v/>
      </c>
      <c r="AN45" s="26" t="str">
        <f>IF(overview!AO48-overview!$B48&gt;0,overview!AO48-overview!$B48,"")</f>
        <v/>
      </c>
      <c r="AO45" s="26" t="str">
        <f>IF(overview!AP48-overview!$B48&gt;0,overview!AP48-overview!$B48,"")</f>
        <v/>
      </c>
      <c r="AP45" s="10" t="str">
        <f>IF(overview!AQ48-overview!$B48&gt;0,overview!AQ48-overview!$B48,"")</f>
        <v/>
      </c>
      <c r="AQ45" s="26" t="str">
        <f>IF(overview!AR48-overview!$B48&gt;0,overview!AR48-overview!$B48,"")</f>
        <v/>
      </c>
      <c r="AR45" s="11" t="str">
        <f>IF(overview!AS48-overview!$B48&gt;0,overview!AS48-overview!$B48,"")</f>
        <v/>
      </c>
      <c r="AS45" s="26" t="str">
        <f>IF(overview!AT48-overview!$B48&gt;0,overview!AT48-overview!$B48,"")</f>
        <v/>
      </c>
      <c r="AT45" s="26" t="str">
        <f>IF(overview!AU48-overview!$B48&gt;0,overview!AU48-overview!$B48,"")</f>
        <v/>
      </c>
      <c r="AU45" s="20" t="str">
        <f>IF(overview!AV48-overview!$B48&gt;0,overview!AV48-overview!$B48,"")</f>
        <v/>
      </c>
    </row>
    <row r="46" spans="1:47" ht="15.75" x14ac:dyDescent="0.25">
      <c r="A46" s="53" t="s">
        <v>38</v>
      </c>
      <c r="B46" s="16">
        <v>40</v>
      </c>
      <c r="C46" s="19" t="str">
        <f>IF(overview!D49-overview!$B49&gt;0,overview!D49-overview!$B49,"")</f>
        <v/>
      </c>
      <c r="D46" s="26" t="str">
        <f>IF(overview!E49-overview!$B49&gt;0,overview!E49-overview!$B49,"")</f>
        <v/>
      </c>
      <c r="E46" s="11" t="str">
        <f>IF(overview!F49-overview!$B49&gt;0,overview!F49-overview!$B49,"")</f>
        <v/>
      </c>
      <c r="F46" s="10" t="str">
        <f>IF(overview!G49-overview!$B49&gt;0,overview!G49-overview!$B49,"")</f>
        <v/>
      </c>
      <c r="G46" s="26" t="str">
        <f>IF(overview!H49-overview!$B49&gt;0,overview!H49-overview!$B49,"")</f>
        <v/>
      </c>
      <c r="H46" s="11">
        <f>IF(overview!I49-overview!$B49&gt;0,overview!I49-overview!$B49,"")</f>
        <v>1</v>
      </c>
      <c r="I46" s="26" t="str">
        <f>IF(overview!J49-overview!$B49&gt;0,overview!J49-overview!$B49,"")</f>
        <v/>
      </c>
      <c r="J46" s="26" t="str">
        <f>IF(overview!K49-overview!$B49&gt;0,overview!K49-overview!$B49,"")</f>
        <v/>
      </c>
      <c r="K46" s="20" t="str">
        <f>IF(overview!L49-overview!$B49&gt;0,overview!L49-overview!$B49,"")</f>
        <v/>
      </c>
      <c r="L46" s="19" t="str">
        <f>IF(overview!M49-overview!$B49&gt;0,overview!M49-overview!$B49,"")</f>
        <v/>
      </c>
      <c r="M46" s="26" t="str">
        <f>IF(overview!N49-overview!$B49&gt;0,overview!N49-overview!$B49,"")</f>
        <v/>
      </c>
      <c r="N46" s="11" t="str">
        <f>IF(overview!O49-overview!$B49&gt;0,overview!O49-overview!$B49,"")</f>
        <v/>
      </c>
      <c r="O46" s="10" t="str">
        <f>IF(overview!P49-overview!$B49&gt;0,overview!P49-overview!$B49,"")</f>
        <v/>
      </c>
      <c r="P46" s="26" t="str">
        <f>IF(overview!Q49-overview!$B49&gt;0,overview!Q49-overview!$B49,"")</f>
        <v/>
      </c>
      <c r="Q46" s="11" t="str">
        <f>IF(overview!R49-overview!$B49&gt;0,overview!R49-overview!$B49,"")</f>
        <v/>
      </c>
      <c r="R46" s="26"/>
      <c r="S46" s="26" t="str">
        <f>IF(overview!T49-overview!$B49&gt;0,overview!T49-overview!$B49,"")</f>
        <v/>
      </c>
      <c r="T46" s="20" t="str">
        <f>IF(overview!U49-overview!$B49&gt;0,overview!U49-overview!$B49,"")</f>
        <v/>
      </c>
      <c r="U46" s="19" t="str">
        <f>IF(overview!V49-overview!$B49&gt;0,overview!V49-overview!$B49,"")</f>
        <v/>
      </c>
      <c r="V46" s="26" t="str">
        <f>IF(overview!W49-overview!$B49&gt;0,overview!W49-overview!$B49,"")</f>
        <v/>
      </c>
      <c r="W46" s="11" t="str">
        <f>IF(overview!X49-overview!$B49&gt;0,overview!X49-overview!$B49,"")</f>
        <v/>
      </c>
      <c r="X46" s="10" t="str">
        <f>IF(overview!Y49-overview!$B49&gt;0,overview!Y49-overview!$B49,"")</f>
        <v/>
      </c>
      <c r="Y46" s="26" t="str">
        <f>IF(overview!Z49-overview!$B49&gt;0,overview!Z49-overview!$B49,"")</f>
        <v/>
      </c>
      <c r="Z46" s="11" t="str">
        <f>IF(overview!AA49-overview!$B49&gt;0,overview!AA49-overview!$B49,"")</f>
        <v/>
      </c>
      <c r="AA46" s="26" t="str">
        <f>IF(overview!AB49-overview!$B49&gt;0,overview!AB49-overview!$B49,"")</f>
        <v/>
      </c>
      <c r="AB46" s="26" t="str">
        <f>IF(overview!AC49-overview!$B49&gt;0,overview!AC49-overview!$B49,"")</f>
        <v/>
      </c>
      <c r="AC46" s="20" t="str">
        <f>IF(overview!AD49-overview!$B49&gt;0,overview!AD49-overview!$B49,"")</f>
        <v/>
      </c>
      <c r="AD46" s="19" t="str">
        <f>IF(overview!AE49-overview!$B49&gt;0,overview!AE49-overview!$B49,"")</f>
        <v/>
      </c>
      <c r="AE46" s="26" t="str">
        <f>IF(overview!AF49-overview!$B49&gt;0,overview!AF49-overview!$B49,"")</f>
        <v/>
      </c>
      <c r="AF46" s="11" t="str">
        <f>IF(overview!AG49-overview!$B49&gt;0,overview!AG49-overview!$B49,"")</f>
        <v/>
      </c>
      <c r="AG46" s="10" t="str">
        <f>IF(overview!AH49-overview!$B49&gt;0,overview!AH49-overview!$B49,"")</f>
        <v/>
      </c>
      <c r="AH46" s="26" t="str">
        <f>IF(overview!AI49-overview!$B49&gt;0,overview!AI49-overview!$B49,"")</f>
        <v/>
      </c>
      <c r="AI46" s="11"/>
      <c r="AJ46" s="26" t="str">
        <f>IF(overview!AK49-overview!$B49&gt;0,overview!AK49-overview!$B49,"")</f>
        <v/>
      </c>
      <c r="AK46" s="26" t="str">
        <f>IF(overview!AL49-overview!$B49&gt;0,overview!AL49-overview!$B49,"")</f>
        <v/>
      </c>
      <c r="AL46" s="20" t="str">
        <f>IF(overview!AM49-overview!$B49&gt;0,overview!AM49-overview!$B49,"")</f>
        <v/>
      </c>
      <c r="AM46" s="19" t="str">
        <f>IF(overview!AN49-overview!$B49&gt;0,overview!AN49-overview!$B49,"")</f>
        <v/>
      </c>
      <c r="AN46" s="26" t="str">
        <f>IF(overview!AO49-overview!$B49&gt;0,overview!AO49-overview!$B49,"")</f>
        <v/>
      </c>
      <c r="AO46" s="26" t="str">
        <f>IF(overview!AP49-overview!$B49&gt;0,overview!AP49-overview!$B49,"")</f>
        <v/>
      </c>
      <c r="AP46" s="10" t="str">
        <f>IF(overview!AQ49-overview!$B49&gt;0,overview!AQ49-overview!$B49,"")</f>
        <v/>
      </c>
      <c r="AQ46" s="26" t="str">
        <f>IF(overview!AR49-overview!$B49&gt;0,overview!AR49-overview!$B49,"")</f>
        <v/>
      </c>
      <c r="AR46" s="11" t="str">
        <f>IF(overview!AS49-overview!$B49&gt;0,overview!AS49-overview!$B49,"")</f>
        <v/>
      </c>
      <c r="AS46" s="26" t="str">
        <f>IF(overview!AT49-overview!$B49&gt;0,overview!AT49-overview!$B49,"")</f>
        <v/>
      </c>
      <c r="AT46" s="26" t="str">
        <f>IF(overview!AU49-overview!$B49&gt;0,overview!AU49-overview!$B49,"")</f>
        <v/>
      </c>
      <c r="AU46" s="20" t="str">
        <f>IF(overview!AV49-overview!$B49&gt;0,overview!AV49-overview!$B49,"")</f>
        <v/>
      </c>
    </row>
    <row r="47" spans="1:47" ht="15.75" x14ac:dyDescent="0.25">
      <c r="A47" s="52" t="s">
        <v>39</v>
      </c>
      <c r="B47" s="18">
        <v>32</v>
      </c>
      <c r="C47" s="19" t="str">
        <f>IF(overview!D50-overview!$B50&gt;0,overview!D50-overview!$B50,"")</f>
        <v/>
      </c>
      <c r="D47" s="26" t="str">
        <f>IF(overview!E50-overview!$B50&gt;0,overview!E50-overview!$B50,"")</f>
        <v/>
      </c>
      <c r="E47" s="11" t="str">
        <f>IF(overview!F50-overview!$B50&gt;0,overview!F50-overview!$B50,"")</f>
        <v/>
      </c>
      <c r="F47" s="10">
        <f>IF(overview!G50-overview!$B50&gt;0,overview!G50-overview!$B50,"")</f>
        <v>4</v>
      </c>
      <c r="G47" s="26" t="str">
        <f>IF(overview!H50-overview!$B50&gt;0,overview!H50-overview!$B50,"")</f>
        <v/>
      </c>
      <c r="H47" s="11" t="str">
        <f>IF(overview!I50-overview!$B50&gt;0,overview!I50-overview!$B50,"")</f>
        <v/>
      </c>
      <c r="I47" s="26" t="str">
        <f>IF(overview!J50-overview!$B50&gt;0,overview!J50-overview!$B50,"")</f>
        <v/>
      </c>
      <c r="J47" s="26" t="str">
        <f>IF(overview!K50-overview!$B50&gt;0,overview!K50-overview!$B50,"")</f>
        <v/>
      </c>
      <c r="K47" s="20" t="str">
        <f>IF(overview!L50-overview!$B50&gt;0,overview!L50-overview!$B50,"")</f>
        <v/>
      </c>
      <c r="L47" s="19" t="str">
        <f>IF(overview!M50-overview!$B50&gt;0,overview!M50-overview!$B50,"")</f>
        <v/>
      </c>
      <c r="M47" s="26" t="str">
        <f>IF(overview!N50-overview!$B50&gt;0,overview!N50-overview!$B50,"")</f>
        <v/>
      </c>
      <c r="N47" s="11" t="str">
        <f>IF(overview!O50-overview!$B50&gt;0,overview!O50-overview!$B50,"")</f>
        <v/>
      </c>
      <c r="O47" s="10" t="str">
        <f>IF(overview!P50-overview!$B50&gt;0,overview!P50-overview!$B50,"")</f>
        <v/>
      </c>
      <c r="P47" s="26" t="str">
        <f>IF(overview!Q50-overview!$B50&gt;0,overview!Q50-overview!$B50,"")</f>
        <v/>
      </c>
      <c r="Q47" s="11" t="str">
        <f>IF(overview!R50-overview!$B50&gt;0,overview!R50-overview!$B50,"")</f>
        <v/>
      </c>
      <c r="R47" s="26" t="str">
        <f>IF(overview!S50-overview!$B50&gt;0,overview!S50-overview!$B50,"")</f>
        <v/>
      </c>
      <c r="S47" s="26" t="str">
        <f>IF(overview!T50-overview!$B50&gt;0,overview!T50-overview!$B50,"")</f>
        <v/>
      </c>
      <c r="T47" s="20" t="str">
        <f>IF(overview!U50-overview!$B50&gt;0,overview!U50-overview!$B50,"")</f>
        <v/>
      </c>
      <c r="U47" s="19" t="str">
        <f>IF(overview!V50-overview!$B50&gt;0,overview!V50-overview!$B50,"")</f>
        <v/>
      </c>
      <c r="V47" s="26" t="str">
        <f>IF(overview!W50-overview!$B50&gt;0,overview!W50-overview!$B50,"")</f>
        <v/>
      </c>
      <c r="W47" s="11" t="str">
        <f>IF(overview!X50-overview!$B50&gt;0,overview!X50-overview!$B50,"")</f>
        <v/>
      </c>
      <c r="X47" s="10" t="str">
        <f>IF(overview!Y50-overview!$B50&gt;0,overview!Y50-overview!$B50,"")</f>
        <v/>
      </c>
      <c r="Y47" s="26" t="str">
        <f>IF(overview!Z50-overview!$B50&gt;0,overview!Z50-overview!$B50,"")</f>
        <v/>
      </c>
      <c r="Z47" s="11" t="str">
        <f>IF(overview!AA50-overview!$B50&gt;0,overview!AA50-overview!$B50,"")</f>
        <v/>
      </c>
      <c r="AA47" s="26" t="str">
        <f>IF(overview!AB50-overview!$B50&gt;0,overview!AB50-overview!$B50,"")</f>
        <v/>
      </c>
      <c r="AB47" s="26" t="str">
        <f>IF(overview!AC50-overview!$B50&gt;0,overview!AC50-overview!$B50,"")</f>
        <v/>
      </c>
      <c r="AC47" s="20" t="str">
        <f>IF(overview!AD50-overview!$B50&gt;0,overview!AD50-overview!$B50,"")</f>
        <v/>
      </c>
      <c r="AD47" s="19" t="str">
        <f>IF(overview!AE50-overview!$B50&gt;0,overview!AE50-overview!$B50,"")</f>
        <v/>
      </c>
      <c r="AE47" s="26" t="str">
        <f>IF(overview!AF50-overview!$B50&gt;0,overview!AF50-overview!$B50,"")</f>
        <v/>
      </c>
      <c r="AF47" s="11" t="str">
        <f>IF(overview!AG50-overview!$B50&gt;0,overview!AG50-overview!$B50,"")</f>
        <v/>
      </c>
      <c r="AG47" s="10" t="str">
        <f>IF(overview!AH50-overview!$B50&gt;0,overview!AH50-overview!$B50,"")</f>
        <v/>
      </c>
      <c r="AH47" s="26" t="str">
        <f>IF(overview!AI50-overview!$B50&gt;0,overview!AI50-overview!$B50,"")</f>
        <v/>
      </c>
      <c r="AI47" s="11" t="str">
        <f>IF(overview!AJ50-overview!$B50&gt;0,overview!AJ50-overview!$B50,"")</f>
        <v/>
      </c>
      <c r="AJ47" s="26" t="str">
        <f>IF(overview!AK50-overview!$B50&gt;0,overview!AK50-overview!$B50,"")</f>
        <v/>
      </c>
      <c r="AK47" s="26" t="str">
        <f>IF(overview!AL50-overview!$B50&gt;0,overview!AL50-overview!$B50,"")</f>
        <v/>
      </c>
      <c r="AL47" s="20"/>
      <c r="AM47" s="19" t="str">
        <f>IF(overview!AN50-overview!$B50&gt;0,overview!AN50-overview!$B50,"")</f>
        <v/>
      </c>
      <c r="AN47" s="26" t="str">
        <f>IF(overview!AO50-overview!$B50&gt;0,overview!AO50-overview!$B50,"")</f>
        <v/>
      </c>
      <c r="AO47" s="26" t="str">
        <f>IF(overview!AP50-overview!$B50&gt;0,overview!AP50-overview!$B50,"")</f>
        <v/>
      </c>
      <c r="AP47" s="10" t="str">
        <f>IF(overview!AQ50-overview!$B50&gt;0,overview!AQ50-overview!$B50,"")</f>
        <v/>
      </c>
      <c r="AQ47" s="26" t="str">
        <f>IF(overview!AR50-overview!$B50&gt;0,overview!AR50-overview!$B50,"")</f>
        <v/>
      </c>
      <c r="AR47" s="11" t="str">
        <f>IF(overview!AS50-overview!$B50&gt;0,overview!AS50-overview!$B50,"")</f>
        <v/>
      </c>
      <c r="AS47" s="26" t="str">
        <f>IF(overview!AT50-overview!$B50&gt;0,overview!AT50-overview!$B50,"")</f>
        <v/>
      </c>
      <c r="AT47" s="26" t="str">
        <f>IF(overview!AU50-overview!$B50&gt;0,overview!AU50-overview!$B50,"")</f>
        <v/>
      </c>
      <c r="AU47" s="20" t="str">
        <f>IF(overview!AV50-overview!$B50&gt;0,overview!AV50-overview!$B50,"")</f>
        <v/>
      </c>
    </row>
    <row r="48" spans="1:47" ht="15.75" x14ac:dyDescent="0.25">
      <c r="A48" s="52" t="s">
        <v>40</v>
      </c>
      <c r="B48" s="16">
        <v>50</v>
      </c>
      <c r="C48" s="19" t="str">
        <f>IF(overview!D51-overview!$B51&gt;0,overview!D51-overview!$B51,"")</f>
        <v/>
      </c>
      <c r="D48" s="26" t="str">
        <f>IF(overview!E51-overview!$B51&gt;0,overview!E51-overview!$B51,"")</f>
        <v/>
      </c>
      <c r="E48" s="11" t="str">
        <f>IF(overview!F51-overview!$B51&gt;0,overview!F51-overview!$B51,"")</f>
        <v/>
      </c>
      <c r="F48" s="10" t="str">
        <f>IF(overview!G51-overview!$B51&gt;0,overview!G51-overview!$B51,"")</f>
        <v/>
      </c>
      <c r="G48" s="26" t="str">
        <f>IF(overview!H51-overview!$B51&gt;0,overview!H51-overview!$B51,"")</f>
        <v/>
      </c>
      <c r="H48" s="11" t="str">
        <f>IF(overview!I51-overview!$B51&gt;0,overview!I51-overview!$B51,"")</f>
        <v/>
      </c>
      <c r="I48" s="26" t="str">
        <f>IF(overview!J51-overview!$B51&gt;0,overview!J51-overview!$B51,"")</f>
        <v/>
      </c>
      <c r="J48" s="26" t="str">
        <f>IF(overview!K51-overview!$B51&gt;0,overview!K51-overview!$B51,"")</f>
        <v/>
      </c>
      <c r="K48" s="20" t="str">
        <f>IF(overview!L51-overview!$B51&gt;0,overview!L51-overview!$B51,"")</f>
        <v/>
      </c>
      <c r="L48" s="19" t="str">
        <f>IF(overview!M51-overview!$B51&gt;0,overview!M51-overview!$B51,"")</f>
        <v/>
      </c>
      <c r="M48" s="26" t="str">
        <f>IF(overview!N51-overview!$B51&gt;0,overview!N51-overview!$B51,"")</f>
        <v/>
      </c>
      <c r="N48" s="11" t="str">
        <f>IF(overview!O51-overview!$B51&gt;0,overview!O51-overview!$B51,"")</f>
        <v/>
      </c>
      <c r="O48" s="10" t="str">
        <f>IF(overview!P51-overview!$B51&gt;0,overview!P51-overview!$B51,"")</f>
        <v/>
      </c>
      <c r="P48" s="26" t="str">
        <f>IF(overview!Q51-overview!$B51&gt;0,overview!Q51-overview!$B51,"")</f>
        <v/>
      </c>
      <c r="Q48" s="11" t="str">
        <f>IF(overview!R51-overview!$B51&gt;0,overview!R51-overview!$B51,"")</f>
        <v/>
      </c>
      <c r="R48" s="26" t="str">
        <f>IF(overview!S51-overview!$B51&gt;0,overview!S51-overview!$B51,"")</f>
        <v/>
      </c>
      <c r="S48" s="26" t="str">
        <f>IF(overview!T51-overview!$B51&gt;0,overview!T51-overview!$B51,"")</f>
        <v/>
      </c>
      <c r="T48" s="20" t="str">
        <f>IF(overview!U51-overview!$B51&gt;0,overview!U51-overview!$B51,"")</f>
        <v/>
      </c>
      <c r="U48" s="19" t="str">
        <f>IF(overview!V51-overview!$B51&gt;0,overview!V51-overview!$B51,"")</f>
        <v/>
      </c>
      <c r="V48" s="26" t="str">
        <f>IF(overview!W51-overview!$B51&gt;0,overview!W51-overview!$B51,"")</f>
        <v/>
      </c>
      <c r="W48" s="11" t="str">
        <f>IF(overview!X51-overview!$B51&gt;0,overview!X51-overview!$B51,"")</f>
        <v/>
      </c>
      <c r="X48" s="10" t="str">
        <f>IF(overview!Y51-overview!$B51&gt;0,overview!Y51-overview!$B51,"")</f>
        <v/>
      </c>
      <c r="Y48" s="26" t="str">
        <f>IF(overview!Z51-overview!$B51&gt;0,overview!Z51-overview!$B51,"")</f>
        <v/>
      </c>
      <c r="Z48" s="11" t="str">
        <f>IF(overview!AA51-overview!$B51&gt;0,overview!AA51-overview!$B51,"")</f>
        <v/>
      </c>
      <c r="AA48" s="26" t="str">
        <f>IF(overview!AB51-overview!$B51&gt;0,overview!AB51-overview!$B51,"")</f>
        <v/>
      </c>
      <c r="AB48" s="26" t="str">
        <f>IF(overview!AC51-overview!$B51&gt;0,overview!AC51-overview!$B51,"")</f>
        <v/>
      </c>
      <c r="AC48" s="20" t="str">
        <f>IF(overview!AD51-overview!$B51&gt;0,overview!AD51-overview!$B51,"")</f>
        <v/>
      </c>
      <c r="AD48" s="19" t="str">
        <f>IF(overview!AE51-overview!$B51&gt;0,overview!AE51-overview!$B51,"")</f>
        <v/>
      </c>
      <c r="AE48" s="26" t="str">
        <f>IF(overview!AF51-overview!$B51&gt;0,overview!AF51-overview!$B51,"")</f>
        <v/>
      </c>
      <c r="AF48" s="11" t="str">
        <f>IF(overview!AG51-overview!$B51&gt;0,overview!AG51-overview!$B51,"")</f>
        <v/>
      </c>
      <c r="AG48" s="10" t="str">
        <f>IF(overview!AH51-overview!$B51&gt;0,overview!AH51-overview!$B51,"")</f>
        <v/>
      </c>
      <c r="AH48" s="26" t="str">
        <f>IF(overview!AI51-overview!$B51&gt;0,overview!AI51-overview!$B51,"")</f>
        <v/>
      </c>
      <c r="AI48" s="11" t="str">
        <f>IF(overview!AJ51-overview!$B51&gt;0,overview!AJ51-overview!$B51,"")</f>
        <v/>
      </c>
      <c r="AJ48" s="26" t="str">
        <f>IF(overview!AK51-overview!$B51&gt;0,overview!AK51-overview!$B51,"")</f>
        <v/>
      </c>
      <c r="AK48" s="26" t="str">
        <f>IF(overview!AL51-overview!$B51&gt;0,overview!AL51-overview!$B51,"")</f>
        <v/>
      </c>
      <c r="AL48" s="20" t="str">
        <f>IF(overview!AM51-overview!$B51&gt;0,overview!AM51-overview!$B51,"")</f>
        <v/>
      </c>
      <c r="AM48" s="19" t="str">
        <f>IF(overview!AN51-overview!$B51&gt;0,overview!AN51-overview!$B51,"")</f>
        <v/>
      </c>
      <c r="AN48" s="26" t="str">
        <f>IF(overview!AO51-overview!$B51&gt;0,overview!AO51-overview!$B51,"")</f>
        <v/>
      </c>
      <c r="AO48" s="26" t="str">
        <f>IF(overview!AP51-overview!$B51&gt;0,overview!AP51-overview!$B51,"")</f>
        <v/>
      </c>
      <c r="AP48" s="10" t="str">
        <f>IF(overview!AQ51-overview!$B51&gt;0,overview!AQ51-overview!$B51,"")</f>
        <v/>
      </c>
      <c r="AQ48" s="26" t="str">
        <f>IF(overview!AR51-overview!$B51&gt;0,overview!AR51-overview!$B51,"")</f>
        <v/>
      </c>
      <c r="AR48" s="11" t="str">
        <f>IF(overview!AS51-overview!$B51&gt;0,overview!AS51-overview!$B51,"")</f>
        <v/>
      </c>
      <c r="AS48" s="26" t="str">
        <f>IF(overview!AT51-overview!$B51&gt;0,overview!AT51-overview!$B51,"")</f>
        <v/>
      </c>
      <c r="AT48" s="26" t="str">
        <f>IF(overview!AU51-overview!$B51&gt;0,overview!AU51-overview!$B51,"")</f>
        <v/>
      </c>
      <c r="AU48" s="20" t="str">
        <f>IF(overview!AV51-overview!$B51&gt;0,overview!AV51-overview!$B51,"")</f>
        <v/>
      </c>
    </row>
    <row r="49" spans="1:47" ht="15.75" x14ac:dyDescent="0.25">
      <c r="A49" s="53" t="s">
        <v>41</v>
      </c>
      <c r="B49" s="16">
        <v>32</v>
      </c>
      <c r="C49" s="19" t="str">
        <f>IF(overview!D52-overview!$B52&gt;0,overview!D52-overview!$B52,"")</f>
        <v/>
      </c>
      <c r="D49" s="26" t="str">
        <f>IF(overview!E52-overview!$B52&gt;0,overview!E52-overview!$B52,"")</f>
        <v/>
      </c>
      <c r="E49" s="11" t="str">
        <f>IF(overview!F52-overview!$B52&gt;0,overview!F52-overview!$B52,"")</f>
        <v/>
      </c>
      <c r="F49" s="10" t="str">
        <f>IF(overview!G52-overview!$B52&gt;0,overview!G52-overview!$B52,"")</f>
        <v/>
      </c>
      <c r="G49" s="26" t="str">
        <f>IF(overview!H52-overview!$B52&gt;0,overview!H52-overview!$B52,"")</f>
        <v/>
      </c>
      <c r="H49" s="11">
        <f>IF(overview!I52-overview!$B52&gt;0,overview!I52-overview!$B52,"")</f>
        <v>1</v>
      </c>
      <c r="I49" s="26" t="str">
        <f>IF(overview!J52-overview!$B52&gt;0,overview!J52-overview!$B52,"")</f>
        <v/>
      </c>
      <c r="J49" s="26" t="str">
        <f>IF(overview!K52-overview!$B52&gt;0,overview!K52-overview!$B52,"")</f>
        <v/>
      </c>
      <c r="K49" s="20" t="str">
        <f>IF(overview!L52-overview!$B52&gt;0,overview!L52-overview!$B52,"")</f>
        <v/>
      </c>
      <c r="L49" s="19" t="str">
        <f>IF(overview!M52-overview!$B52&gt;0,overview!M52-overview!$B52,"")</f>
        <v/>
      </c>
      <c r="M49" s="26">
        <f>IF(overview!N52-overview!$B52&gt;0,overview!N52-overview!$B52,"")</f>
        <v>1</v>
      </c>
      <c r="N49" s="11">
        <f>IF(overview!O52-overview!$B52&gt;0,overview!O52-overview!$B52,"")</f>
        <v>4</v>
      </c>
      <c r="O49" s="10" t="str">
        <f>IF(overview!P52-overview!$B52&gt;0,overview!P52-overview!$B52,"")</f>
        <v/>
      </c>
      <c r="P49" s="26" t="str">
        <f>IF(overview!Q52-overview!$B52&gt;0,overview!Q52-overview!$B52,"")</f>
        <v/>
      </c>
      <c r="Q49" s="11" t="str">
        <f>IF(overview!R52-overview!$B52&gt;0,overview!R52-overview!$B52,"")</f>
        <v/>
      </c>
      <c r="R49" s="26" t="str">
        <f>IF(overview!S52-overview!$B52&gt;0,overview!S52-overview!$B52,"")</f>
        <v/>
      </c>
      <c r="S49" s="26" t="str">
        <f>IF(overview!T52-overview!$B52&gt;0,overview!T52-overview!$B52,"")</f>
        <v/>
      </c>
      <c r="T49" s="20" t="str">
        <f>IF(overview!U52-overview!$B52&gt;0,overview!U52-overview!$B52,"")</f>
        <v/>
      </c>
      <c r="U49" s="19" t="str">
        <f>IF(overview!V52-overview!$B52&gt;0,overview!V52-overview!$B52,"")</f>
        <v/>
      </c>
      <c r="V49" s="26" t="str">
        <f>IF(overview!W52-overview!$B52&gt;0,overview!W52-overview!$B52,"")</f>
        <v/>
      </c>
      <c r="W49" s="11" t="str">
        <f>IF(overview!X52-overview!$B52&gt;0,overview!X52-overview!$B52,"")</f>
        <v/>
      </c>
      <c r="X49" s="10" t="str">
        <f>IF(overview!Y52-overview!$B52&gt;0,overview!Y52-overview!$B52,"")</f>
        <v/>
      </c>
      <c r="Y49" s="26" t="str">
        <f>IF(overview!Z52-overview!$B52&gt;0,overview!Z52-overview!$B52,"")</f>
        <v/>
      </c>
      <c r="Z49" s="11" t="str">
        <f>IF(overview!AA52-overview!$B52&gt;0,overview!AA52-overview!$B52,"")</f>
        <v/>
      </c>
      <c r="AA49" s="26" t="str">
        <f>IF(overview!AB52-overview!$B52&gt;0,overview!AB52-overview!$B52,"")</f>
        <v/>
      </c>
      <c r="AB49" s="26" t="str">
        <f>IF(overview!AC52-overview!$B52&gt;0,overview!AC52-overview!$B52,"")</f>
        <v/>
      </c>
      <c r="AC49" s="20" t="str">
        <f>IF(overview!AD52-overview!$B52&gt;0,overview!AD52-overview!$B52,"")</f>
        <v/>
      </c>
      <c r="AD49" s="19" t="str">
        <f>IF(overview!AE52-overview!$B52&gt;0,overview!AE52-overview!$B52,"")</f>
        <v/>
      </c>
      <c r="AE49" s="26" t="str">
        <f>IF(overview!AF52-overview!$B52&gt;0,overview!AF52-overview!$B52,"")</f>
        <v/>
      </c>
      <c r="AF49" s="11" t="str">
        <f>IF(overview!AG52-overview!$B52&gt;0,overview!AG52-overview!$B52,"")</f>
        <v/>
      </c>
      <c r="AG49" s="10" t="str">
        <f>IF(overview!AH52-overview!$B52&gt;0,overview!AH52-overview!$B52,"")</f>
        <v/>
      </c>
      <c r="AH49" s="26" t="str">
        <f>IF(overview!AI52-overview!$B52&gt;0,overview!AI52-overview!$B52,"")</f>
        <v/>
      </c>
      <c r="AI49" s="11" t="str">
        <f>IF(overview!AJ52-overview!$B52&gt;0,overview!AJ52-overview!$B52,"")</f>
        <v/>
      </c>
      <c r="AJ49" s="26" t="str">
        <f>IF(overview!AK52-overview!$B52&gt;0,overview!AK52-overview!$B52,"")</f>
        <v/>
      </c>
      <c r="AK49" s="26" t="str">
        <f>IF(overview!AL52-overview!$B52&gt;0,overview!AL52-overview!$B52,"")</f>
        <v/>
      </c>
      <c r="AL49" s="20" t="str">
        <f>IF(overview!AM52-overview!$B52&gt;0,overview!AM52-overview!$B52,"")</f>
        <v/>
      </c>
      <c r="AM49" s="19" t="str">
        <f>IF(overview!AN52-overview!$B52&gt;0,overview!AN52-overview!$B52,"")</f>
        <v/>
      </c>
      <c r="AN49" s="26" t="str">
        <f>IF(overview!AO52-overview!$B52&gt;0,overview!AO52-overview!$B52,"")</f>
        <v/>
      </c>
      <c r="AO49" s="26"/>
      <c r="AP49" s="10" t="str">
        <f>IF(overview!AQ52-overview!$B52&gt;0,overview!AQ52-overview!$B52,"")</f>
        <v/>
      </c>
      <c r="AQ49" s="26" t="str">
        <f>IF(overview!AR52-overview!$B52&gt;0,overview!AR52-overview!$B52,"")</f>
        <v/>
      </c>
      <c r="AR49" s="11" t="str">
        <f>IF(overview!AS52-overview!$B52&gt;0,overview!AS52-overview!$B52,"")</f>
        <v/>
      </c>
      <c r="AS49" s="26" t="str">
        <f>IF(overview!AT52-overview!$B52&gt;0,overview!AT52-overview!$B52,"")</f>
        <v/>
      </c>
      <c r="AT49" s="26" t="str">
        <f>IF(overview!AU52-overview!$B52&gt;0,overview!AU52-overview!$B52,"")</f>
        <v/>
      </c>
      <c r="AU49" s="20" t="str">
        <f>IF(overview!AV52-overview!$B52&gt;0,overview!AV52-overview!$B52,"")</f>
        <v/>
      </c>
    </row>
    <row r="50" spans="1:47" ht="16.5" thickBot="1" x14ac:dyDescent="0.3">
      <c r="A50" s="54" t="s">
        <v>42</v>
      </c>
      <c r="B50" s="55">
        <v>32</v>
      </c>
      <c r="C50" s="21" t="str">
        <f>IF(overview!D53-overview!$B53&gt;0,overview!D53-overview!$B53,"")</f>
        <v/>
      </c>
      <c r="D50" s="22" t="str">
        <f>IF(overview!E53-overview!$B53&gt;0,overview!E53-overview!$B53,"")</f>
        <v/>
      </c>
      <c r="E50" s="23" t="str">
        <f>IF(overview!F53-overview!$B53&gt;0,overview!F53-overview!$B53,"")</f>
        <v/>
      </c>
      <c r="F50" s="24" t="str">
        <f>IF(overview!G53-overview!$B53&gt;0,overview!G53-overview!$B53,"")</f>
        <v/>
      </c>
      <c r="G50" s="22" t="str">
        <f>IF(overview!H53-overview!$B53&gt;0,overview!H53-overview!$B53,"")</f>
        <v/>
      </c>
      <c r="H50" s="23" t="str">
        <f>IF(overview!I53-overview!$B53&gt;0,overview!I53-overview!$B53,"")</f>
        <v/>
      </c>
      <c r="I50" s="22">
        <f>IF(overview!J53-overview!$B53&gt;0,overview!J53-overview!$B53,"")</f>
        <v>4</v>
      </c>
      <c r="J50" s="22">
        <f>IF(overview!K53-overview!$B53&gt;0,overview!K53-overview!$B53,"")</f>
        <v>4</v>
      </c>
      <c r="K50" s="25">
        <f>IF(overview!L53-overview!$B53&gt;0,overview!L53-overview!$B53,"")</f>
        <v>5</v>
      </c>
      <c r="L50" s="21" t="str">
        <f>IF(overview!M53-overview!$B53&gt;0,overview!M53-overview!$B53,"")</f>
        <v/>
      </c>
      <c r="M50" s="22" t="str">
        <f>IF(overview!N53-overview!$B53&gt;0,overview!N53-overview!$B53,"")</f>
        <v/>
      </c>
      <c r="N50" s="23" t="str">
        <f>IF(overview!O53-overview!$B53&gt;0,overview!O53-overview!$B53,"")</f>
        <v/>
      </c>
      <c r="O50" s="24" t="str">
        <f>IF(overview!P53-overview!$B53&gt;0,overview!P53-overview!$B53,"")</f>
        <v/>
      </c>
      <c r="P50" s="22" t="str">
        <f>IF(overview!Q53-overview!$B53&gt;0,overview!Q53-overview!$B53,"")</f>
        <v/>
      </c>
      <c r="Q50" s="23" t="str">
        <f>IF(overview!R53-overview!$B53&gt;0,overview!R53-overview!$B53,"")</f>
        <v/>
      </c>
      <c r="R50" s="22" t="str">
        <f>IF(overview!S53-overview!$B53&gt;0,overview!S53-overview!$B53,"")</f>
        <v/>
      </c>
      <c r="S50" s="22" t="str">
        <f>IF(overview!T53-overview!$B53&gt;0,overview!T53-overview!$B53,"")</f>
        <v/>
      </c>
      <c r="T50" s="25" t="str">
        <f>IF(overview!U53-overview!$B53&gt;0,overview!U53-overview!$B53,"")</f>
        <v/>
      </c>
      <c r="U50" s="21" t="str">
        <f>IF(overview!V53-overview!$B53&gt;0,overview!V53-overview!$B53,"")</f>
        <v/>
      </c>
      <c r="V50" s="22" t="str">
        <f>IF(overview!W53-overview!$B53&gt;0,overview!W53-overview!$B53,"")</f>
        <v/>
      </c>
      <c r="W50" s="23" t="str">
        <f>IF(overview!X53-overview!$B53&gt;0,overview!X53-overview!$B53,"")</f>
        <v/>
      </c>
      <c r="X50" s="24" t="str">
        <f>IF(overview!Y53-overview!$B53&gt;0,overview!Y53-overview!$B53,"")</f>
        <v/>
      </c>
      <c r="Y50" s="22" t="str">
        <f>IF(overview!Z53-overview!$B53&gt;0,overview!Z53-overview!$B53,"")</f>
        <v/>
      </c>
      <c r="Z50" s="23" t="str">
        <f>IF(overview!AA53-overview!$B53&gt;0,overview!AA53-overview!$B53,"")</f>
        <v/>
      </c>
      <c r="AA50" s="22" t="str">
        <f>IF(overview!AB53-overview!$B53&gt;0,overview!AB53-overview!$B53,"")</f>
        <v/>
      </c>
      <c r="AB50" s="22" t="str">
        <f>IF(overview!AC53-overview!$B53&gt;0,overview!AC53-overview!$B53,"")</f>
        <v/>
      </c>
      <c r="AC50" s="25" t="str">
        <f>IF(overview!AD53-overview!$B53&gt;0,overview!AD53-overview!$B53,"")</f>
        <v/>
      </c>
      <c r="AD50" s="21" t="str">
        <f>IF(overview!AE53-overview!$B53&gt;0,overview!AE53-overview!$B53,"")</f>
        <v/>
      </c>
      <c r="AE50" s="22"/>
      <c r="AF50" s="23" t="str">
        <f>IF(overview!AG53-overview!$B53&gt;0,overview!AG53-overview!$B53,"")</f>
        <v/>
      </c>
      <c r="AG50" s="24"/>
      <c r="AH50" s="22" t="str">
        <f>IF(overview!AI53-overview!$B53&gt;0,overview!AI53-overview!$B53,"")</f>
        <v/>
      </c>
      <c r="AI50" s="23" t="str">
        <f>IF(overview!AJ53-overview!$B53&gt;0,overview!AJ53-overview!$B53,"")</f>
        <v/>
      </c>
      <c r="AJ50" s="22" t="str">
        <f>IF(overview!AK53-overview!$B53&gt;0,overview!AK53-overview!$B53,"")</f>
        <v/>
      </c>
      <c r="AK50" s="22" t="str">
        <f>IF(overview!AL53-overview!$B53&gt;0,overview!AL53-overview!$B53,"")</f>
        <v/>
      </c>
      <c r="AL50" s="25" t="str">
        <f>IF(overview!AM53-overview!$B53&gt;0,overview!AM53-overview!$B53,"")</f>
        <v/>
      </c>
      <c r="AM50" s="21" t="str">
        <f>IF(overview!AN53-overview!$B53&gt;0,overview!AN53-overview!$B53,"")</f>
        <v/>
      </c>
      <c r="AN50" s="22" t="str">
        <f>IF(overview!AO53-overview!$B53&gt;0,overview!AO53-overview!$B53,"")</f>
        <v/>
      </c>
      <c r="AO50" s="22" t="str">
        <f>IF(overview!AP53-overview!$B53&gt;0,overview!AP53-overview!$B53,"")</f>
        <v/>
      </c>
      <c r="AP50" s="24" t="str">
        <f>IF(overview!AQ53-overview!$B53&gt;0,overview!AQ53-overview!$B53,"")</f>
        <v/>
      </c>
      <c r="AQ50" s="22" t="str">
        <f>IF(overview!AR53-overview!$B53&gt;0,overview!AR53-overview!$B53,"")</f>
        <v/>
      </c>
      <c r="AR50" s="23" t="str">
        <f>IF(overview!AS53-overview!$B53&gt;0,overview!AS53-overview!$B53,"")</f>
        <v/>
      </c>
      <c r="AS50" s="22" t="str">
        <f>IF(overview!AT53-overview!$B53&gt;0,overview!AT53-overview!$B53,"")</f>
        <v/>
      </c>
      <c r="AT50" s="22" t="str">
        <f>IF(overview!AU53-overview!$B53&gt;0,overview!AU53-overview!$B53,"")</f>
        <v/>
      </c>
      <c r="AU50" s="25" t="str">
        <f>IF(overview!AV53-overview!$B53&gt;0,overview!AV53-overview!$B53,"")</f>
        <v/>
      </c>
    </row>
    <row r="51" spans="1:47" x14ac:dyDescent="0.25">
      <c r="AM51" s="1"/>
      <c r="AN51" s="1"/>
      <c r="AO51" s="1"/>
      <c r="AP51" s="1"/>
      <c r="AQ51" s="1"/>
      <c r="AR51" s="1"/>
      <c r="AS51" s="1"/>
      <c r="AT51" s="1"/>
      <c r="AU51" s="1"/>
    </row>
    <row r="52" spans="1:47" x14ac:dyDescent="0.25">
      <c r="AM52" s="1"/>
      <c r="AN52" s="1"/>
      <c r="AO52" s="1"/>
      <c r="AP52" s="1"/>
      <c r="AQ52" s="1"/>
      <c r="AR52" s="1"/>
      <c r="AS52" s="1"/>
      <c r="AT52" s="1"/>
      <c r="AU52" s="1"/>
    </row>
    <row r="54" spans="1:47" x14ac:dyDescent="0.25">
      <c r="C54" t="s">
        <v>118</v>
      </c>
      <c r="E54">
        <v>1578</v>
      </c>
      <c r="K54" t="s">
        <v>154</v>
      </c>
    </row>
    <row r="55" spans="1:47" x14ac:dyDescent="0.25">
      <c r="C55" t="s">
        <v>149</v>
      </c>
      <c r="E55">
        <v>105</v>
      </c>
      <c r="F55" s="90" t="s">
        <v>145</v>
      </c>
      <c r="G55" s="91">
        <f>E55/E54</f>
        <v>6.6539923954372623E-2</v>
      </c>
    </row>
    <row r="57" spans="1:47" x14ac:dyDescent="0.25">
      <c r="C57" t="s">
        <v>150</v>
      </c>
      <c r="K57" s="62" t="s">
        <v>103</v>
      </c>
      <c r="L57" s="62" t="s">
        <v>107</v>
      </c>
      <c r="M57" s="62" t="s">
        <v>155</v>
      </c>
      <c r="N57" s="62" t="s">
        <v>106</v>
      </c>
      <c r="O57" s="62" t="s">
        <v>104</v>
      </c>
      <c r="P57" s="62"/>
      <c r="Q57" s="62" t="s">
        <v>160</v>
      </c>
      <c r="R57" s="62"/>
    </row>
    <row r="58" spans="1:47" x14ac:dyDescent="0.25">
      <c r="E58" t="s">
        <v>146</v>
      </c>
      <c r="F58" s="90"/>
    </row>
    <row r="59" spans="1:47" x14ac:dyDescent="0.25">
      <c r="C59" t="s">
        <v>131</v>
      </c>
      <c r="D59" s="89" t="s">
        <v>132</v>
      </c>
      <c r="E59">
        <f>COUNTIFS($C$10:$AU$50,C59,$C$10:$AU$50,D59)</f>
        <v>30</v>
      </c>
      <c r="F59" s="90"/>
      <c r="K59">
        <v>30</v>
      </c>
      <c r="L59">
        <v>95</v>
      </c>
      <c r="M59" s="62">
        <v>65</v>
      </c>
      <c r="N59" t="s">
        <v>51</v>
      </c>
      <c r="O59">
        <v>2</v>
      </c>
      <c r="Q59" t="s">
        <v>156</v>
      </c>
    </row>
    <row r="60" spans="1:47" x14ac:dyDescent="0.25">
      <c r="C60" t="s">
        <v>119</v>
      </c>
      <c r="D60" s="89" t="s">
        <v>133</v>
      </c>
      <c r="E60">
        <f>COUNTIFS($C$10:$AU$50,C60,$C$10:$AU$50,D60)</f>
        <v>25</v>
      </c>
      <c r="F60" s="90"/>
      <c r="M60" s="62"/>
      <c r="Q60" t="s">
        <v>157</v>
      </c>
    </row>
    <row r="61" spans="1:47" x14ac:dyDescent="0.25">
      <c r="C61" t="s">
        <v>120</v>
      </c>
      <c r="D61" s="89" t="s">
        <v>134</v>
      </c>
      <c r="E61">
        <f>COUNTIFS($C$10:$AU$50,C61,$C$10:$AU$50,D61)</f>
        <v>24</v>
      </c>
      <c r="F61" s="90"/>
      <c r="M61" s="62"/>
      <c r="Q61" t="s">
        <v>158</v>
      </c>
    </row>
    <row r="62" spans="1:47" x14ac:dyDescent="0.25">
      <c r="C62" t="s">
        <v>121</v>
      </c>
      <c r="D62" s="89" t="s">
        <v>135</v>
      </c>
      <c r="E62">
        <f>COUNTIFS($C$10:$AU$50,C62,$C$10:$AU$50,D62)</f>
        <v>11</v>
      </c>
      <c r="F62" s="90"/>
      <c r="M62" s="62"/>
      <c r="Q62" t="s">
        <v>159</v>
      </c>
    </row>
    <row r="63" spans="1:47" x14ac:dyDescent="0.25">
      <c r="C63" t="s">
        <v>122</v>
      </c>
      <c r="D63" s="89" t="s">
        <v>136</v>
      </c>
      <c r="E63">
        <f>COUNTIFS($C$10:$AU$50,C63,$C$10:$AU$50,D63)</f>
        <v>6</v>
      </c>
      <c r="F63" s="90"/>
      <c r="M63" s="62"/>
    </row>
    <row r="64" spans="1:47" x14ac:dyDescent="0.25">
      <c r="C64" t="s">
        <v>123</v>
      </c>
      <c r="D64" s="89" t="s">
        <v>137</v>
      </c>
      <c r="E64">
        <f>COUNTIFS($C$10:$AU$50,C64,$C$10:$AU$50,D64)</f>
        <v>2</v>
      </c>
      <c r="F64" s="90"/>
      <c r="K64">
        <v>30</v>
      </c>
      <c r="L64">
        <v>80</v>
      </c>
      <c r="M64" s="62">
        <v>50</v>
      </c>
      <c r="N64" t="s">
        <v>50</v>
      </c>
      <c r="O64">
        <v>2</v>
      </c>
      <c r="Q64" t="s">
        <v>161</v>
      </c>
    </row>
    <row r="65" spans="3:17" x14ac:dyDescent="0.25">
      <c r="C65" t="s">
        <v>124</v>
      </c>
      <c r="D65" s="89" t="s">
        <v>138</v>
      </c>
      <c r="E65">
        <f>COUNTIFS($C$10:$AU$50,C65,$C$10:$AU$50,D65)</f>
        <v>1</v>
      </c>
      <c r="F65" s="90"/>
      <c r="M65" s="62"/>
      <c r="Q65" t="s">
        <v>162</v>
      </c>
    </row>
    <row r="66" spans="3:17" x14ac:dyDescent="0.25">
      <c r="C66" t="s">
        <v>125</v>
      </c>
      <c r="D66" s="89" t="s">
        <v>139</v>
      </c>
      <c r="E66">
        <f>COUNTIFS($C$10:$AU$50,C66,$C$10:$AU$50,D66)</f>
        <v>2</v>
      </c>
      <c r="F66" s="90"/>
      <c r="M66" s="62"/>
      <c r="Q66" t="s">
        <v>163</v>
      </c>
    </row>
    <row r="67" spans="3:17" x14ac:dyDescent="0.25">
      <c r="C67" t="s">
        <v>126</v>
      </c>
      <c r="D67" s="89" t="s">
        <v>140</v>
      </c>
      <c r="E67">
        <f>COUNTIFS($C$10:$AU$50,C67,$C$10:$AU$50,D67)</f>
        <v>0</v>
      </c>
      <c r="F67" s="90"/>
      <c r="M67" s="62"/>
      <c r="Q67" t="s">
        <v>164</v>
      </c>
    </row>
    <row r="68" spans="3:17" x14ac:dyDescent="0.25">
      <c r="C68" t="s">
        <v>127</v>
      </c>
      <c r="D68" s="89" t="s">
        <v>141</v>
      </c>
      <c r="E68">
        <f>COUNTIFS($C$10:$AU$50,C68,$C$10:$AU$50,D68)</f>
        <v>1</v>
      </c>
      <c r="F68" s="90"/>
      <c r="M68" s="62"/>
    </row>
    <row r="69" spans="3:17" x14ac:dyDescent="0.25">
      <c r="C69" t="s">
        <v>128</v>
      </c>
      <c r="D69" s="89" t="s">
        <v>142</v>
      </c>
      <c r="E69">
        <f>COUNTIFS($C$10:$AU$50,C69,$C$10:$AU$50,D69)</f>
        <v>0</v>
      </c>
      <c r="F69" s="90"/>
      <c r="M69" s="62"/>
    </row>
    <row r="70" spans="3:17" x14ac:dyDescent="0.25">
      <c r="C70" t="s">
        <v>129</v>
      </c>
      <c r="D70" s="89" t="s">
        <v>143</v>
      </c>
      <c r="E70">
        <f>COUNTIFS($C$10:$AU$50,C70,$C$10:$AU$50,D70)</f>
        <v>0</v>
      </c>
      <c r="F70" s="90"/>
      <c r="M70" s="62"/>
    </row>
    <row r="71" spans="3:17" x14ac:dyDescent="0.25">
      <c r="C71" t="s">
        <v>130</v>
      </c>
      <c r="D71" s="89" t="s">
        <v>144</v>
      </c>
      <c r="E71">
        <f>COUNTIFS($C$10:$AU$50,C71,$C$10:$AU$50,D71)</f>
        <v>2</v>
      </c>
      <c r="K71">
        <v>30</v>
      </c>
      <c r="L71">
        <v>68</v>
      </c>
      <c r="M71" s="62">
        <v>38</v>
      </c>
      <c r="N71" t="s">
        <v>50</v>
      </c>
      <c r="O71">
        <v>1</v>
      </c>
      <c r="Q71" t="s">
        <v>165</v>
      </c>
    </row>
    <row r="72" spans="3:17" x14ac:dyDescent="0.25">
      <c r="M72" s="62"/>
      <c r="Q72" t="s">
        <v>166</v>
      </c>
    </row>
    <row r="73" spans="3:17" x14ac:dyDescent="0.25">
      <c r="M73" s="62"/>
      <c r="Q73" t="s">
        <v>167</v>
      </c>
    </row>
    <row r="74" spans="3:17" x14ac:dyDescent="0.25">
      <c r="M74" s="62"/>
      <c r="Q74" t="s">
        <v>168</v>
      </c>
    </row>
    <row r="75" spans="3:17" x14ac:dyDescent="0.25">
      <c r="M75" s="62"/>
    </row>
    <row r="76" spans="3:17" x14ac:dyDescent="0.25">
      <c r="K76">
        <v>45</v>
      </c>
      <c r="L76">
        <v>80</v>
      </c>
      <c r="M76" s="62">
        <v>35</v>
      </c>
      <c r="N76" t="s">
        <v>45</v>
      </c>
      <c r="O76">
        <v>1</v>
      </c>
      <c r="Q76" t="s">
        <v>169</v>
      </c>
    </row>
    <row r="77" spans="3:17" x14ac:dyDescent="0.25">
      <c r="Q77" t="s">
        <v>170</v>
      </c>
    </row>
    <row r="78" spans="3:17" x14ac:dyDescent="0.25">
      <c r="Q78" t="s">
        <v>171</v>
      </c>
    </row>
    <row r="79" spans="3:17" x14ac:dyDescent="0.25">
      <c r="Q79" t="s">
        <v>172</v>
      </c>
    </row>
  </sheetData>
  <mergeCells count="20">
    <mergeCell ref="R7:T7"/>
    <mergeCell ref="O7:Q7"/>
    <mergeCell ref="L7:N7"/>
    <mergeCell ref="I7:K7"/>
    <mergeCell ref="AM6:AU6"/>
    <mergeCell ref="C7:E7"/>
    <mergeCell ref="F7:H7"/>
    <mergeCell ref="AS7:AU7"/>
    <mergeCell ref="AP7:AR7"/>
    <mergeCell ref="X7:Z7"/>
    <mergeCell ref="C6:K6"/>
    <mergeCell ref="L6:T6"/>
    <mergeCell ref="U6:AC6"/>
    <mergeCell ref="AD6:AL6"/>
    <mergeCell ref="AM7:AO7"/>
    <mergeCell ref="AJ7:AL7"/>
    <mergeCell ref="AG7:AI7"/>
    <mergeCell ref="AD7:AF7"/>
    <mergeCell ref="AA7:AC7"/>
    <mergeCell ref="U7:W7"/>
  </mergeCells>
  <conditionalFormatting sqref="B29">
    <cfRule type="cellIs" dxfId="39" priority="42" operator="greaterThan">
      <formula>$B$29</formula>
    </cfRule>
  </conditionalFormatting>
  <conditionalFormatting sqref="B12">
    <cfRule type="cellIs" dxfId="38" priority="41" operator="greaterThan">
      <formula>198</formula>
    </cfRule>
  </conditionalFormatting>
  <conditionalFormatting sqref="B13">
    <cfRule type="cellIs" dxfId="37" priority="40" operator="greaterThan">
      <formula>99</formula>
    </cfRule>
  </conditionalFormatting>
  <conditionalFormatting sqref="B14">
    <cfRule type="cellIs" dxfId="36" priority="39" operator="greaterThan">
      <formula>99</formula>
    </cfRule>
  </conditionalFormatting>
  <conditionalFormatting sqref="B15">
    <cfRule type="cellIs" dxfId="35" priority="38" operator="greaterThan">
      <formula>262</formula>
    </cfRule>
  </conditionalFormatting>
  <conditionalFormatting sqref="B16">
    <cfRule type="cellIs" dxfId="34" priority="37" operator="greaterThan">
      <formula>231</formula>
    </cfRule>
  </conditionalFormatting>
  <conditionalFormatting sqref="B17">
    <cfRule type="cellIs" dxfId="33" priority="36" operator="greaterThan">
      <formula>41</formula>
    </cfRule>
  </conditionalFormatting>
  <conditionalFormatting sqref="B18">
    <cfRule type="cellIs" dxfId="32" priority="35" operator="greaterThan">
      <formula>263</formula>
    </cfRule>
  </conditionalFormatting>
  <conditionalFormatting sqref="B19">
    <cfRule type="cellIs" dxfId="31" priority="34" operator="greaterThan">
      <formula>261</formula>
    </cfRule>
  </conditionalFormatting>
  <conditionalFormatting sqref="B20">
    <cfRule type="cellIs" dxfId="30" priority="33" operator="greaterThan">
      <formula>236</formula>
    </cfRule>
  </conditionalFormatting>
  <conditionalFormatting sqref="B21">
    <cfRule type="cellIs" dxfId="29" priority="32" operator="greaterThan">
      <formula>67</formula>
    </cfRule>
  </conditionalFormatting>
  <conditionalFormatting sqref="B22">
    <cfRule type="cellIs" dxfId="28" priority="31" operator="greaterThan">
      <formula>30</formula>
    </cfRule>
  </conditionalFormatting>
  <conditionalFormatting sqref="B23">
    <cfRule type="cellIs" dxfId="27" priority="30" operator="greaterThan">
      <formula>45</formula>
    </cfRule>
  </conditionalFormatting>
  <conditionalFormatting sqref="B24">
    <cfRule type="cellIs" dxfId="26" priority="29" operator="greaterThan">
      <formula>50</formula>
    </cfRule>
  </conditionalFormatting>
  <conditionalFormatting sqref="B25">
    <cfRule type="cellIs" dxfId="25" priority="28" operator="greaterThan">
      <formula>30</formula>
    </cfRule>
  </conditionalFormatting>
  <conditionalFormatting sqref="B26">
    <cfRule type="cellIs" dxfId="24" priority="27" operator="greaterThan">
      <formula>261</formula>
    </cfRule>
  </conditionalFormatting>
  <conditionalFormatting sqref="B27">
    <cfRule type="cellIs" dxfId="23" priority="26" operator="greaterThan">
      <formula>40</formula>
    </cfRule>
  </conditionalFormatting>
  <conditionalFormatting sqref="B28">
    <cfRule type="cellIs" dxfId="22" priority="25" operator="greaterThan">
      <formula>20</formula>
    </cfRule>
  </conditionalFormatting>
  <conditionalFormatting sqref="B29">
    <cfRule type="cellIs" dxfId="21" priority="24" operator="greaterThan">
      <formula>50</formula>
    </cfRule>
  </conditionalFormatting>
  <conditionalFormatting sqref="B30">
    <cfRule type="cellIs" dxfId="20" priority="23" operator="greaterThan">
      <formula>80</formula>
    </cfRule>
  </conditionalFormatting>
  <conditionalFormatting sqref="B31">
    <cfRule type="cellIs" dxfId="19" priority="22" operator="greaterThan">
      <formula>30</formula>
    </cfRule>
  </conditionalFormatting>
  <conditionalFormatting sqref="B32">
    <cfRule type="cellIs" dxfId="18" priority="21" operator="greaterThan">
      <formula>388</formula>
    </cfRule>
  </conditionalFormatting>
  <conditionalFormatting sqref="B33:B34">
    <cfRule type="cellIs" dxfId="17" priority="20" operator="greaterThan">
      <formula>40</formula>
    </cfRule>
  </conditionalFormatting>
  <conditionalFormatting sqref="B35">
    <cfRule type="cellIs" dxfId="16" priority="19" operator="greaterThan">
      <formula>30</formula>
    </cfRule>
  </conditionalFormatting>
  <conditionalFormatting sqref="B36">
    <cfRule type="cellIs" dxfId="15" priority="18" operator="greaterThan">
      <formula>80</formula>
    </cfRule>
  </conditionalFormatting>
  <conditionalFormatting sqref="B37">
    <cfRule type="cellIs" dxfId="14" priority="17" operator="greaterThan">
      <formula>140</formula>
    </cfRule>
  </conditionalFormatting>
  <conditionalFormatting sqref="B39">
    <cfRule type="cellIs" dxfId="13" priority="16" operator="greaterThan">
      <formula>235</formula>
    </cfRule>
  </conditionalFormatting>
  <conditionalFormatting sqref="B40">
    <cfRule type="cellIs" dxfId="12" priority="15" operator="greaterThan">
      <formula>235</formula>
    </cfRule>
  </conditionalFormatting>
  <conditionalFormatting sqref="B41">
    <cfRule type="cellIs" dxfId="11" priority="14" operator="greaterThan">
      <formula>152</formula>
    </cfRule>
  </conditionalFormatting>
  <conditionalFormatting sqref="B42">
    <cfRule type="cellIs" dxfId="10" priority="13" operator="greaterThan">
      <formula>140</formula>
    </cfRule>
  </conditionalFormatting>
  <conditionalFormatting sqref="B43">
    <cfRule type="cellIs" dxfId="9" priority="12" operator="greaterThan">
      <formula>152</formula>
    </cfRule>
  </conditionalFormatting>
  <conditionalFormatting sqref="B44">
    <cfRule type="cellIs" dxfId="8" priority="11" operator="greaterThan">
      <formula>70</formula>
    </cfRule>
  </conditionalFormatting>
  <conditionalFormatting sqref="B45">
    <cfRule type="cellIs" dxfId="7" priority="10" operator="greaterThan">
      <formula>68</formula>
    </cfRule>
  </conditionalFormatting>
  <conditionalFormatting sqref="B46">
    <cfRule type="cellIs" dxfId="6" priority="9" operator="greaterThan">
      <formula>40</formula>
    </cfRule>
  </conditionalFormatting>
  <conditionalFormatting sqref="B47">
    <cfRule type="cellIs" dxfId="5" priority="8" operator="greaterThan">
      <formula>32</formula>
    </cfRule>
  </conditionalFormatting>
  <conditionalFormatting sqref="B48">
    <cfRule type="cellIs" dxfId="4" priority="6" operator="greaterThan">
      <formula>50</formula>
    </cfRule>
    <cfRule type="cellIs" dxfId="3" priority="7" operator="greaterThan">
      <formula>50</formula>
    </cfRule>
  </conditionalFormatting>
  <conditionalFormatting sqref="B49">
    <cfRule type="cellIs" dxfId="2" priority="4" operator="greaterThan">
      <formula>32</formula>
    </cfRule>
    <cfRule type="cellIs" dxfId="1" priority="5" operator="greaterThan">
      <formula>32</formula>
    </cfRule>
  </conditionalFormatting>
  <conditionalFormatting sqref="B47 B49:B50">
    <cfRule type="cellIs" dxfId="0" priority="3" operator="greaterThan">
      <formula>32</formula>
    </cfRule>
  </conditionalFormatting>
  <conditionalFormatting sqref="C8:AU50">
    <cfRule type="colorScale" priority="1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8"/>
  <sheetViews>
    <sheetView zoomScaleNormal="100" workbookViewId="0">
      <selection activeCell="G37" sqref="G37"/>
    </sheetView>
  </sheetViews>
  <sheetFormatPr baseColWidth="10" defaultColWidth="9.140625" defaultRowHeight="15" x14ac:dyDescent="0.25"/>
  <cols>
    <col min="1" max="1" width="11.42578125" bestFit="1" customWidth="1"/>
    <col min="4" max="4" width="11" bestFit="1" customWidth="1"/>
  </cols>
  <sheetData>
    <row r="3" spans="1:4" x14ac:dyDescent="0.25">
      <c r="A3" s="56" t="s">
        <v>106</v>
      </c>
      <c r="B3" s="60" t="s">
        <v>104</v>
      </c>
      <c r="C3" s="36" t="s">
        <v>105</v>
      </c>
      <c r="D3" s="61" t="s">
        <v>107</v>
      </c>
    </row>
    <row r="4" spans="1:4" x14ac:dyDescent="0.25">
      <c r="A4" s="35" t="s">
        <v>57</v>
      </c>
      <c r="B4" s="57">
        <v>1</v>
      </c>
      <c r="C4" s="36">
        <v>1</v>
      </c>
      <c r="D4" s="57">
        <v>941</v>
      </c>
    </row>
    <row r="5" spans="1:4" x14ac:dyDescent="0.25">
      <c r="A5" s="39" t="s">
        <v>57</v>
      </c>
      <c r="B5" s="58">
        <v>1</v>
      </c>
      <c r="C5" s="1">
        <v>2</v>
      </c>
      <c r="D5" s="58">
        <v>978</v>
      </c>
    </row>
    <row r="6" spans="1:4" x14ac:dyDescent="0.25">
      <c r="A6" s="39" t="s">
        <v>57</v>
      </c>
      <c r="B6" s="58">
        <v>1</v>
      </c>
      <c r="C6" s="1">
        <v>3</v>
      </c>
      <c r="D6" s="58">
        <v>919</v>
      </c>
    </row>
    <row r="7" spans="1:4" x14ac:dyDescent="0.25">
      <c r="A7" s="39" t="s">
        <v>57</v>
      </c>
      <c r="B7" s="58">
        <v>2</v>
      </c>
      <c r="C7" s="1">
        <v>1</v>
      </c>
      <c r="D7" s="58">
        <v>709</v>
      </c>
    </row>
    <row r="8" spans="1:4" x14ac:dyDescent="0.25">
      <c r="A8" s="39" t="s">
        <v>57</v>
      </c>
      <c r="B8" s="58">
        <v>2</v>
      </c>
      <c r="C8" s="1">
        <v>2</v>
      </c>
      <c r="D8" s="58">
        <v>841</v>
      </c>
    </row>
    <row r="9" spans="1:4" x14ac:dyDescent="0.25">
      <c r="A9" s="39" t="s">
        <v>57</v>
      </c>
      <c r="B9" s="58">
        <v>2</v>
      </c>
      <c r="C9" s="1">
        <v>3</v>
      </c>
      <c r="D9" s="58">
        <v>867</v>
      </c>
    </row>
    <row r="10" spans="1:4" x14ac:dyDescent="0.25">
      <c r="A10" s="39" t="s">
        <v>57</v>
      </c>
      <c r="B10" s="58">
        <v>3</v>
      </c>
      <c r="C10" s="1">
        <v>1</v>
      </c>
      <c r="D10" s="58">
        <v>923</v>
      </c>
    </row>
    <row r="11" spans="1:4" x14ac:dyDescent="0.25">
      <c r="A11" s="39" t="s">
        <v>57</v>
      </c>
      <c r="B11" s="58">
        <v>3</v>
      </c>
      <c r="C11" s="1">
        <v>2</v>
      </c>
      <c r="D11" s="58">
        <v>880</v>
      </c>
    </row>
    <row r="12" spans="1:4" x14ac:dyDescent="0.25">
      <c r="A12" s="39" t="s">
        <v>57</v>
      </c>
      <c r="B12" s="58">
        <v>3</v>
      </c>
      <c r="C12" s="1">
        <v>3</v>
      </c>
      <c r="D12" s="58">
        <v>877</v>
      </c>
    </row>
    <row r="13" spans="1:4" x14ac:dyDescent="0.25">
      <c r="A13" s="39" t="s">
        <v>58</v>
      </c>
      <c r="B13" s="58">
        <v>1</v>
      </c>
      <c r="C13" s="1">
        <v>1</v>
      </c>
      <c r="D13" s="58">
        <v>1043</v>
      </c>
    </row>
    <row r="14" spans="1:4" x14ac:dyDescent="0.25">
      <c r="A14" s="39" t="s">
        <v>58</v>
      </c>
      <c r="B14" s="58">
        <v>1</v>
      </c>
      <c r="C14" s="1">
        <v>2</v>
      </c>
      <c r="D14" s="58">
        <v>1141</v>
      </c>
    </row>
    <row r="15" spans="1:4" x14ac:dyDescent="0.25">
      <c r="A15" s="39" t="s">
        <v>58</v>
      </c>
      <c r="B15" s="58">
        <v>1</v>
      </c>
      <c r="C15" s="1">
        <v>3</v>
      </c>
      <c r="D15" s="58">
        <v>987</v>
      </c>
    </row>
    <row r="16" spans="1:4" x14ac:dyDescent="0.25">
      <c r="A16" s="39" t="s">
        <v>58</v>
      </c>
      <c r="B16" s="58">
        <v>2</v>
      </c>
      <c r="C16" s="1">
        <v>1</v>
      </c>
      <c r="D16" s="58">
        <v>989</v>
      </c>
    </row>
    <row r="17" spans="1:4" x14ac:dyDescent="0.25">
      <c r="A17" s="39" t="s">
        <v>58</v>
      </c>
      <c r="B17" s="58">
        <v>2</v>
      </c>
      <c r="C17" s="1">
        <v>2</v>
      </c>
      <c r="D17" s="58">
        <v>988</v>
      </c>
    </row>
    <row r="18" spans="1:4" x14ac:dyDescent="0.25">
      <c r="A18" s="39" t="s">
        <v>58</v>
      </c>
      <c r="B18" s="58">
        <v>2</v>
      </c>
      <c r="C18" s="1">
        <v>3</v>
      </c>
      <c r="D18" s="58">
        <v>1017</v>
      </c>
    </row>
    <row r="19" spans="1:4" x14ac:dyDescent="0.25">
      <c r="A19" s="39" t="s">
        <v>58</v>
      </c>
      <c r="B19" s="58">
        <v>3</v>
      </c>
      <c r="C19" s="1">
        <v>1</v>
      </c>
      <c r="D19" s="58">
        <v>984</v>
      </c>
    </row>
    <row r="20" spans="1:4" x14ac:dyDescent="0.25">
      <c r="A20" s="39" t="s">
        <v>58</v>
      </c>
      <c r="B20" s="58">
        <v>3</v>
      </c>
      <c r="C20" s="1">
        <v>2</v>
      </c>
      <c r="D20" s="58">
        <v>1041</v>
      </c>
    </row>
    <row r="21" spans="1:4" x14ac:dyDescent="0.25">
      <c r="A21" s="39" t="s">
        <v>58</v>
      </c>
      <c r="B21" s="58">
        <v>3</v>
      </c>
      <c r="C21" s="1">
        <v>3</v>
      </c>
      <c r="D21" s="58">
        <v>1148</v>
      </c>
    </row>
    <row r="22" spans="1:4" x14ac:dyDescent="0.25">
      <c r="A22" s="39" t="s">
        <v>61</v>
      </c>
      <c r="B22" s="58">
        <v>1</v>
      </c>
      <c r="C22" s="1">
        <v>1</v>
      </c>
      <c r="D22" s="58">
        <v>973</v>
      </c>
    </row>
    <row r="23" spans="1:4" x14ac:dyDescent="0.25">
      <c r="A23" s="39" t="s">
        <v>61</v>
      </c>
      <c r="B23" s="58">
        <v>1</v>
      </c>
      <c r="C23" s="1">
        <v>2</v>
      </c>
      <c r="D23" s="58">
        <v>1017</v>
      </c>
    </row>
    <row r="24" spans="1:4" x14ac:dyDescent="0.25">
      <c r="A24" s="39" t="s">
        <v>61</v>
      </c>
      <c r="B24" s="58">
        <v>1</v>
      </c>
      <c r="C24" s="1">
        <v>3</v>
      </c>
      <c r="D24" s="58">
        <v>1022</v>
      </c>
    </row>
    <row r="25" spans="1:4" x14ac:dyDescent="0.25">
      <c r="A25" s="39" t="s">
        <v>61</v>
      </c>
      <c r="B25" s="58">
        <v>2</v>
      </c>
      <c r="C25" s="1">
        <v>1</v>
      </c>
      <c r="D25" s="58">
        <v>1014</v>
      </c>
    </row>
    <row r="26" spans="1:4" x14ac:dyDescent="0.25">
      <c r="A26" s="39" t="s">
        <v>61</v>
      </c>
      <c r="B26" s="58">
        <v>2</v>
      </c>
      <c r="C26" s="1">
        <v>2</v>
      </c>
      <c r="D26" s="58">
        <v>1076</v>
      </c>
    </row>
    <row r="27" spans="1:4" x14ac:dyDescent="0.25">
      <c r="A27" s="39" t="s">
        <v>61</v>
      </c>
      <c r="B27" s="58">
        <v>2</v>
      </c>
      <c r="C27" s="1">
        <v>3</v>
      </c>
      <c r="D27" s="58">
        <v>1037</v>
      </c>
    </row>
    <row r="28" spans="1:4" x14ac:dyDescent="0.25">
      <c r="A28" s="39" t="s">
        <v>61</v>
      </c>
      <c r="B28" s="58">
        <v>3</v>
      </c>
      <c r="C28" s="1">
        <v>1</v>
      </c>
      <c r="D28" s="58">
        <v>872</v>
      </c>
    </row>
    <row r="29" spans="1:4" x14ac:dyDescent="0.25">
      <c r="A29" s="39" t="s">
        <v>61</v>
      </c>
      <c r="B29" s="58">
        <v>3</v>
      </c>
      <c r="C29" s="1">
        <v>2</v>
      </c>
      <c r="D29" s="58">
        <v>884</v>
      </c>
    </row>
    <row r="30" spans="1:4" x14ac:dyDescent="0.25">
      <c r="A30" s="39" t="s">
        <v>61</v>
      </c>
      <c r="B30" s="58">
        <v>3</v>
      </c>
      <c r="C30" s="1">
        <v>3</v>
      </c>
      <c r="D30" s="58">
        <v>995</v>
      </c>
    </row>
    <row r="31" spans="1:4" x14ac:dyDescent="0.25">
      <c r="A31" s="39" t="s">
        <v>59</v>
      </c>
      <c r="B31" s="58">
        <v>1</v>
      </c>
      <c r="C31" s="1">
        <v>1</v>
      </c>
      <c r="D31" s="58">
        <v>936</v>
      </c>
    </row>
    <row r="32" spans="1:4" x14ac:dyDescent="0.25">
      <c r="A32" s="39" t="s">
        <v>59</v>
      </c>
      <c r="B32" s="58">
        <v>1</v>
      </c>
      <c r="C32" s="1">
        <v>2</v>
      </c>
      <c r="D32" s="58">
        <v>1022</v>
      </c>
    </row>
    <row r="33" spans="1:4" x14ac:dyDescent="0.25">
      <c r="A33" s="39" t="s">
        <v>59</v>
      </c>
      <c r="B33" s="58">
        <v>1</v>
      </c>
      <c r="C33" s="1">
        <v>3</v>
      </c>
      <c r="D33" s="58">
        <v>1041</v>
      </c>
    </row>
    <row r="34" spans="1:4" x14ac:dyDescent="0.25">
      <c r="A34" s="39" t="s">
        <v>59</v>
      </c>
      <c r="B34" s="58">
        <v>2</v>
      </c>
      <c r="C34" s="1">
        <v>1</v>
      </c>
      <c r="D34" s="58">
        <v>756</v>
      </c>
    </row>
    <row r="35" spans="1:4" x14ac:dyDescent="0.25">
      <c r="A35" s="39" t="s">
        <v>59</v>
      </c>
      <c r="B35" s="58">
        <v>2</v>
      </c>
      <c r="C35" s="1">
        <v>2</v>
      </c>
      <c r="D35" s="58">
        <v>886</v>
      </c>
    </row>
    <row r="36" spans="1:4" x14ac:dyDescent="0.25">
      <c r="A36" s="39" t="s">
        <v>59</v>
      </c>
      <c r="B36" s="58">
        <v>2</v>
      </c>
      <c r="C36" s="1">
        <v>3</v>
      </c>
      <c r="D36" s="58">
        <v>830</v>
      </c>
    </row>
    <row r="37" spans="1:4" x14ac:dyDescent="0.25">
      <c r="A37" s="39" t="s">
        <v>59</v>
      </c>
      <c r="B37" s="58">
        <v>3</v>
      </c>
      <c r="C37" s="1">
        <v>1</v>
      </c>
      <c r="D37" s="58">
        <v>871</v>
      </c>
    </row>
    <row r="38" spans="1:4" x14ac:dyDescent="0.25">
      <c r="A38" s="39" t="s">
        <v>59</v>
      </c>
      <c r="B38" s="58">
        <v>3</v>
      </c>
      <c r="C38" s="1">
        <v>2</v>
      </c>
      <c r="D38" s="58">
        <v>809</v>
      </c>
    </row>
    <row r="39" spans="1:4" x14ac:dyDescent="0.25">
      <c r="A39" s="39" t="s">
        <v>59</v>
      </c>
      <c r="B39" s="58">
        <v>3</v>
      </c>
      <c r="C39" s="1">
        <v>3</v>
      </c>
      <c r="D39" s="58">
        <v>759</v>
      </c>
    </row>
    <row r="40" spans="1:4" x14ac:dyDescent="0.25">
      <c r="A40" s="39" t="s">
        <v>60</v>
      </c>
      <c r="B40" s="58">
        <v>1</v>
      </c>
      <c r="C40" s="1">
        <v>1</v>
      </c>
      <c r="D40" s="58">
        <v>773</v>
      </c>
    </row>
    <row r="41" spans="1:4" x14ac:dyDescent="0.25">
      <c r="A41" s="39" t="s">
        <v>60</v>
      </c>
      <c r="B41" s="58">
        <v>1</v>
      </c>
      <c r="C41" s="1">
        <v>2</v>
      </c>
      <c r="D41" s="58">
        <v>808</v>
      </c>
    </row>
    <row r="42" spans="1:4" x14ac:dyDescent="0.25">
      <c r="A42" s="39" t="s">
        <v>60</v>
      </c>
      <c r="B42" s="58">
        <v>1</v>
      </c>
      <c r="C42" s="1">
        <v>3</v>
      </c>
      <c r="D42" s="58">
        <v>755</v>
      </c>
    </row>
    <row r="43" spans="1:4" x14ac:dyDescent="0.25">
      <c r="A43" s="39" t="s">
        <v>60</v>
      </c>
      <c r="B43" s="58">
        <v>2</v>
      </c>
      <c r="C43" s="1">
        <v>1</v>
      </c>
      <c r="D43" s="58">
        <v>703</v>
      </c>
    </row>
    <row r="44" spans="1:4" x14ac:dyDescent="0.25">
      <c r="A44" s="39" t="s">
        <v>60</v>
      </c>
      <c r="B44" s="58">
        <v>2</v>
      </c>
      <c r="C44" s="1">
        <v>2</v>
      </c>
      <c r="D44" s="58">
        <v>775</v>
      </c>
    </row>
    <row r="45" spans="1:4" x14ac:dyDescent="0.25">
      <c r="A45" s="39" t="s">
        <v>60</v>
      </c>
      <c r="B45" s="58">
        <v>2</v>
      </c>
      <c r="C45" s="1">
        <v>3</v>
      </c>
      <c r="D45" s="58">
        <v>686</v>
      </c>
    </row>
    <row r="46" spans="1:4" x14ac:dyDescent="0.25">
      <c r="A46" s="39" t="s">
        <v>60</v>
      </c>
      <c r="B46" s="58">
        <v>3</v>
      </c>
      <c r="C46" s="1">
        <v>1</v>
      </c>
      <c r="D46" s="58">
        <v>716</v>
      </c>
    </row>
    <row r="47" spans="1:4" x14ac:dyDescent="0.25">
      <c r="A47" s="39" t="s">
        <v>60</v>
      </c>
      <c r="B47" s="58">
        <v>3</v>
      </c>
      <c r="C47" s="1">
        <v>2</v>
      </c>
      <c r="D47" s="58">
        <v>724</v>
      </c>
    </row>
    <row r="48" spans="1:4" x14ac:dyDescent="0.25">
      <c r="A48" s="37" t="s">
        <v>60</v>
      </c>
      <c r="B48" s="59">
        <v>3</v>
      </c>
      <c r="C48" s="38">
        <v>3</v>
      </c>
      <c r="D48" s="59">
        <v>627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6"/>
  <sheetViews>
    <sheetView tabSelected="1" topLeftCell="A22" zoomScale="60" zoomScaleNormal="60" workbookViewId="0">
      <selection activeCell="H46" sqref="H46"/>
    </sheetView>
  </sheetViews>
  <sheetFormatPr baseColWidth="10" defaultRowHeight="15" x14ac:dyDescent="0.25"/>
  <cols>
    <col min="1" max="1" width="38.7109375" bestFit="1" customWidth="1"/>
  </cols>
  <sheetData>
    <row r="1" spans="1:48" ht="19.5" thickBot="1" x14ac:dyDescent="0.3">
      <c r="A1" s="96" t="s">
        <v>112</v>
      </c>
      <c r="B1" s="33" t="s">
        <v>45</v>
      </c>
      <c r="C1" s="33"/>
      <c r="D1" s="33"/>
      <c r="E1" s="33"/>
      <c r="F1" s="33"/>
      <c r="G1" s="33"/>
      <c r="H1" s="33"/>
      <c r="I1" s="33"/>
      <c r="J1" s="33"/>
      <c r="K1" s="32" t="s">
        <v>50</v>
      </c>
      <c r="L1" s="33"/>
      <c r="M1" s="33"/>
      <c r="N1" s="33"/>
      <c r="O1" s="33"/>
      <c r="P1" s="33"/>
      <c r="Q1" s="33"/>
      <c r="R1" s="33"/>
      <c r="S1" s="34"/>
      <c r="T1" s="32" t="s">
        <v>51</v>
      </c>
      <c r="U1" s="33"/>
      <c r="V1" s="33"/>
      <c r="W1" s="33"/>
      <c r="X1" s="33"/>
      <c r="Y1" s="33"/>
      <c r="Z1" s="33"/>
      <c r="AA1" s="33"/>
      <c r="AB1" s="34"/>
      <c r="AC1" s="32" t="s">
        <v>52</v>
      </c>
      <c r="AD1" s="33"/>
      <c r="AE1" s="33"/>
      <c r="AF1" s="33"/>
      <c r="AG1" s="33"/>
      <c r="AH1" s="33"/>
      <c r="AI1" s="33"/>
      <c r="AJ1" s="33"/>
      <c r="AK1" s="34"/>
      <c r="AL1" s="32" t="s">
        <v>53</v>
      </c>
      <c r="AM1" s="33"/>
      <c r="AN1" s="33"/>
      <c r="AO1" s="33"/>
      <c r="AP1" s="33"/>
      <c r="AQ1" s="33"/>
      <c r="AR1" s="33"/>
      <c r="AS1" s="33"/>
      <c r="AT1" s="34"/>
    </row>
    <row r="2" spans="1:48" ht="19.5" thickBot="1" x14ac:dyDescent="0.3">
      <c r="A2" s="97"/>
      <c r="B2" s="40" t="s">
        <v>54</v>
      </c>
      <c r="C2" s="41"/>
      <c r="D2" s="41"/>
      <c r="E2" s="41" t="s">
        <v>55</v>
      </c>
      <c r="F2" s="41"/>
      <c r="G2" s="41"/>
      <c r="H2" s="41" t="s">
        <v>56</v>
      </c>
      <c r="I2" s="41"/>
      <c r="J2" s="42"/>
      <c r="K2" s="43" t="s">
        <v>54</v>
      </c>
      <c r="L2" s="41"/>
      <c r="M2" s="41"/>
      <c r="N2" s="41" t="s">
        <v>55</v>
      </c>
      <c r="O2" s="41"/>
      <c r="P2" s="41"/>
      <c r="Q2" s="41" t="s">
        <v>56</v>
      </c>
      <c r="R2" s="41"/>
      <c r="S2" s="42"/>
      <c r="T2" s="43" t="s">
        <v>54</v>
      </c>
      <c r="U2" s="41"/>
      <c r="V2" s="41"/>
      <c r="W2" s="41" t="s">
        <v>55</v>
      </c>
      <c r="X2" s="41"/>
      <c r="Y2" s="41"/>
      <c r="Z2" s="41" t="s">
        <v>56</v>
      </c>
      <c r="AA2" s="41"/>
      <c r="AB2" s="42"/>
      <c r="AC2" s="43" t="s">
        <v>54</v>
      </c>
      <c r="AD2" s="41"/>
      <c r="AE2" s="41"/>
      <c r="AF2" s="41" t="s">
        <v>55</v>
      </c>
      <c r="AG2" s="41"/>
      <c r="AH2" s="41"/>
      <c r="AI2" s="41" t="s">
        <v>56</v>
      </c>
      <c r="AJ2" s="41"/>
      <c r="AK2" s="42"/>
      <c r="AL2" s="43" t="s">
        <v>54</v>
      </c>
      <c r="AM2" s="41"/>
      <c r="AN2" s="41"/>
      <c r="AO2" s="41" t="s">
        <v>55</v>
      </c>
      <c r="AP2" s="41"/>
      <c r="AQ2" s="41"/>
      <c r="AR2" s="41" t="s">
        <v>56</v>
      </c>
      <c r="AS2" s="41"/>
      <c r="AT2" s="42"/>
    </row>
    <row r="3" spans="1:48" x14ac:dyDescent="0.25">
      <c r="A3" s="97" t="s">
        <v>89</v>
      </c>
      <c r="B3" s="81">
        <v>0.35588884506465301</v>
      </c>
      <c r="C3" s="81">
        <v>0.35588884506465301</v>
      </c>
      <c r="D3" s="81">
        <v>0.35588884506465301</v>
      </c>
      <c r="E3" s="35">
        <v>0.35588884506465301</v>
      </c>
      <c r="F3" s="36">
        <v>0.35588884506465301</v>
      </c>
      <c r="G3" s="29">
        <v>0.35588884506465301</v>
      </c>
      <c r="H3" s="81">
        <v>0.35588884506465301</v>
      </c>
      <c r="I3" s="81">
        <v>0.35588884506465301</v>
      </c>
      <c r="J3" s="81">
        <v>0.35588884506465301</v>
      </c>
      <c r="K3" s="35">
        <v>0.35588884506465301</v>
      </c>
      <c r="L3" s="36">
        <v>0.35588884506465301</v>
      </c>
      <c r="M3" s="29">
        <v>0.35588884506465301</v>
      </c>
      <c r="N3" s="81">
        <v>0.35588884506465301</v>
      </c>
      <c r="O3" s="81">
        <v>0.35588884506465301</v>
      </c>
      <c r="P3" s="81">
        <v>0.35588884506465301</v>
      </c>
      <c r="Q3" s="35">
        <v>0.46456009320555502</v>
      </c>
      <c r="R3" s="36">
        <v>0.46456009320555502</v>
      </c>
      <c r="S3" s="29">
        <v>0.46456009320555502</v>
      </c>
      <c r="T3" s="81">
        <v>0.35588884506465301</v>
      </c>
      <c r="U3" s="81">
        <v>0.35588884506465301</v>
      </c>
      <c r="V3" s="81">
        <v>0.35588884506465301</v>
      </c>
      <c r="W3" s="35">
        <v>0.35588884506465301</v>
      </c>
      <c r="X3" s="36">
        <v>0.35588884506465301</v>
      </c>
      <c r="Y3" s="29">
        <v>0.35588884506465301</v>
      </c>
      <c r="Z3" s="81">
        <v>0.35588884506465301</v>
      </c>
      <c r="AA3" s="81">
        <v>0.35588884506465301</v>
      </c>
      <c r="AB3" s="81">
        <v>0.35588884506465301</v>
      </c>
      <c r="AC3" s="35">
        <v>0.35588884506465301</v>
      </c>
      <c r="AD3" s="36">
        <v>0.35588884506465301</v>
      </c>
      <c r="AE3" s="29">
        <v>0.35588884506465301</v>
      </c>
      <c r="AF3" s="81">
        <v>0.35588884506465301</v>
      </c>
      <c r="AG3" s="81">
        <v>0.35588884506465301</v>
      </c>
      <c r="AH3" s="81">
        <v>0.35588884506465301</v>
      </c>
      <c r="AI3" s="35">
        <v>0.35588884506465301</v>
      </c>
      <c r="AJ3" s="36">
        <v>0.35588884506465301</v>
      </c>
      <c r="AK3" s="29">
        <v>0.35588884506465301</v>
      </c>
      <c r="AL3" s="81">
        <v>0.35588884506465301</v>
      </c>
      <c r="AM3" s="81">
        <v>0.35588884506465301</v>
      </c>
      <c r="AN3" s="81">
        <v>0.35588884506465301</v>
      </c>
      <c r="AO3" s="35">
        <v>0.35588884506465301</v>
      </c>
      <c r="AP3" s="36">
        <v>0.35588884506465301</v>
      </c>
      <c r="AQ3" s="29">
        <v>0.35588884506465301</v>
      </c>
      <c r="AR3" s="81">
        <v>0.35588884506465301</v>
      </c>
      <c r="AS3" s="81">
        <v>0.35588884506465301</v>
      </c>
      <c r="AT3" s="82">
        <v>0.35588884506465301</v>
      </c>
      <c r="AU3" s="1"/>
      <c r="AV3" s="1"/>
    </row>
    <row r="4" spans="1:48" x14ac:dyDescent="0.25">
      <c r="A4" s="97" t="s">
        <v>88</v>
      </c>
      <c r="B4" s="1">
        <v>0.38363705345328802</v>
      </c>
      <c r="C4" s="1">
        <v>0.38363705345328802</v>
      </c>
      <c r="D4" s="1">
        <v>0.38363705345328802</v>
      </c>
      <c r="E4" s="39">
        <v>0.38363705345328802</v>
      </c>
      <c r="F4" s="1">
        <v>0.38363705345328802</v>
      </c>
      <c r="G4" s="30">
        <v>0.38363705345328802</v>
      </c>
      <c r="H4" s="1">
        <v>0.38363705345328802</v>
      </c>
      <c r="I4" s="1">
        <v>0.38363705345328802</v>
      </c>
      <c r="J4" s="1">
        <v>0.38363705345328802</v>
      </c>
      <c r="K4" s="39">
        <v>0.38363705345328802</v>
      </c>
      <c r="L4" s="1">
        <v>0.38363705345328802</v>
      </c>
      <c r="M4" s="30">
        <v>0.38363705345328802</v>
      </c>
      <c r="N4" s="1">
        <v>0.38363705345328802</v>
      </c>
      <c r="O4" s="1">
        <v>0.38363705345328802</v>
      </c>
      <c r="P4" s="1">
        <v>0.38363705345328802</v>
      </c>
      <c r="Q4" s="39">
        <v>0.38363705345328802</v>
      </c>
      <c r="R4" s="1">
        <v>0.38363705345328802</v>
      </c>
      <c r="S4" s="30">
        <v>0.38363705345328802</v>
      </c>
      <c r="T4" s="1">
        <v>0.38363705345328802</v>
      </c>
      <c r="U4" s="1">
        <v>0.38363705345328802</v>
      </c>
      <c r="V4" s="1">
        <v>0.38363705345328802</v>
      </c>
      <c r="W4" s="39">
        <v>0.38363705345328802</v>
      </c>
      <c r="X4" s="1">
        <v>0.38363705345328802</v>
      </c>
      <c r="Y4" s="30">
        <v>0.38363705345328802</v>
      </c>
      <c r="Z4" s="1">
        <v>0.38363705345328802</v>
      </c>
      <c r="AA4" s="1">
        <v>0.38363705345328802</v>
      </c>
      <c r="AB4" s="1">
        <v>0.38363705345328802</v>
      </c>
      <c r="AC4" s="39">
        <v>0.38363705345328802</v>
      </c>
      <c r="AD4" s="1">
        <v>0.38363705345328802</v>
      </c>
      <c r="AE4" s="30">
        <v>0.38363705345328802</v>
      </c>
      <c r="AF4" s="1">
        <v>0.38363705345328802</v>
      </c>
      <c r="AG4" s="1">
        <v>0.38363705345328802</v>
      </c>
      <c r="AH4" s="1">
        <v>0.38363705345328802</v>
      </c>
      <c r="AI4" s="39">
        <v>0.38363705345328802</v>
      </c>
      <c r="AJ4" s="1">
        <v>0.38363705345328802</v>
      </c>
      <c r="AK4" s="30">
        <v>0.38363705345328802</v>
      </c>
      <c r="AL4" s="1">
        <v>0.38363705345328802</v>
      </c>
      <c r="AM4" s="1">
        <v>0.38363705345328802</v>
      </c>
      <c r="AN4" s="1">
        <v>0.38363705345328802</v>
      </c>
      <c r="AO4" s="39">
        <v>0.38363705345328802</v>
      </c>
      <c r="AP4" s="1">
        <v>0.38363705345328802</v>
      </c>
      <c r="AQ4" s="30">
        <v>0.38363705345328802</v>
      </c>
      <c r="AR4" s="1">
        <v>0.25575803563552502</v>
      </c>
      <c r="AS4" s="1">
        <v>0.25575803563552502</v>
      </c>
      <c r="AT4" s="83">
        <v>0.25575803563552502</v>
      </c>
      <c r="AU4" s="1"/>
      <c r="AV4" s="1"/>
    </row>
    <row r="5" spans="1:48" x14ac:dyDescent="0.25">
      <c r="A5" s="97" t="s">
        <v>87</v>
      </c>
      <c r="B5" s="1">
        <v>0.50137576411942997</v>
      </c>
      <c r="C5" s="1">
        <v>0.50137576411942997</v>
      </c>
      <c r="D5" s="1">
        <v>0.50137576411942997</v>
      </c>
      <c r="E5" s="39">
        <v>0.483262116324638</v>
      </c>
      <c r="F5" s="1">
        <v>0.483262116324638</v>
      </c>
      <c r="G5" s="30">
        <v>0.483262116324638</v>
      </c>
      <c r="H5" s="1">
        <v>0.38363705345328802</v>
      </c>
      <c r="I5" s="1">
        <v>0.38363705345328802</v>
      </c>
      <c r="J5" s="1">
        <v>0.38363705345328802</v>
      </c>
      <c r="K5" s="39">
        <v>0.38363705345328802</v>
      </c>
      <c r="L5" s="1">
        <v>0.38363705345328802</v>
      </c>
      <c r="M5" s="30">
        <v>0.38363705345328802</v>
      </c>
      <c r="N5" s="1">
        <v>0.49231894022203598</v>
      </c>
      <c r="O5" s="1">
        <v>0.49231894022203598</v>
      </c>
      <c r="P5" s="1">
        <v>0.49231894022203598</v>
      </c>
      <c r="Q5" s="39">
        <v>0.52854623581161697</v>
      </c>
      <c r="R5" s="1">
        <v>0.52854623581161697</v>
      </c>
      <c r="S5" s="30">
        <v>0.52854623581161697</v>
      </c>
      <c r="T5" s="1">
        <v>0.49231894022203598</v>
      </c>
      <c r="U5" s="1">
        <v>0.49231894022203598</v>
      </c>
      <c r="V5" s="1">
        <v>0.49231894022203598</v>
      </c>
      <c r="W5" s="39">
        <v>0.403661979613957</v>
      </c>
      <c r="X5" s="1">
        <v>0.403661979613957</v>
      </c>
      <c r="Y5" s="30">
        <v>0.403661979613957</v>
      </c>
      <c r="Z5" s="1">
        <v>0.403661979613957</v>
      </c>
      <c r="AA5" s="1">
        <v>0.403661979613957</v>
      </c>
      <c r="AB5" s="1">
        <v>0.403661979613957</v>
      </c>
      <c r="AC5" s="39">
        <v>0.403661979613957</v>
      </c>
      <c r="AD5" s="1">
        <v>0.403661979613957</v>
      </c>
      <c r="AE5" s="30">
        <v>0.403661979613957</v>
      </c>
      <c r="AF5" s="1">
        <v>0.38363705345328802</v>
      </c>
      <c r="AG5" s="1">
        <v>0.38363705345328802</v>
      </c>
      <c r="AH5" s="1">
        <v>0.38363705345328802</v>
      </c>
      <c r="AI5" s="39">
        <v>0.38363705345328802</v>
      </c>
      <c r="AJ5" s="1">
        <v>0.38363705345328802</v>
      </c>
      <c r="AK5" s="30">
        <v>0.38363705345328802</v>
      </c>
      <c r="AL5" s="1">
        <v>0.446047352481032</v>
      </c>
      <c r="AM5" s="1">
        <v>0.446047352481032</v>
      </c>
      <c r="AN5" s="1">
        <v>0.446047352481032</v>
      </c>
      <c r="AO5" s="39">
        <v>0.446047352481032</v>
      </c>
      <c r="AP5" s="1">
        <v>0.446047352481032</v>
      </c>
      <c r="AQ5" s="30">
        <v>0.446047352481032</v>
      </c>
      <c r="AR5" s="1">
        <v>0.446047352481032</v>
      </c>
      <c r="AS5" s="1">
        <v>0.446047352481032</v>
      </c>
      <c r="AT5" s="83">
        <v>0.446047352481032</v>
      </c>
      <c r="AU5" s="1"/>
      <c r="AV5" s="1"/>
    </row>
    <row r="6" spans="1:48" x14ac:dyDescent="0.25">
      <c r="A6" s="97" t="s">
        <v>86</v>
      </c>
      <c r="B6" s="1">
        <v>0.35588884506465301</v>
      </c>
      <c r="C6" s="1">
        <v>0.35588884506465301</v>
      </c>
      <c r="D6" s="1">
        <v>0.35588884506465301</v>
      </c>
      <c r="E6" s="39">
        <v>0.35588884506465301</v>
      </c>
      <c r="F6" s="1">
        <v>0.35588884506465301</v>
      </c>
      <c r="G6" s="30">
        <v>0.35588884506465301</v>
      </c>
      <c r="H6" s="1">
        <v>0.35588884506465301</v>
      </c>
      <c r="I6" s="1">
        <v>0.35588884506465301</v>
      </c>
      <c r="J6" s="1">
        <v>0.35588884506465301</v>
      </c>
      <c r="K6" s="39">
        <v>0.35588884506465301</v>
      </c>
      <c r="L6" s="1">
        <v>0.35588884506465301</v>
      </c>
      <c r="M6" s="30">
        <v>0.35588884506465301</v>
      </c>
      <c r="N6" s="1">
        <v>0.35588884506465301</v>
      </c>
      <c r="O6" s="1">
        <v>0.35588884506465301</v>
      </c>
      <c r="P6" s="1">
        <v>0.35588884506465301</v>
      </c>
      <c r="Q6" s="39">
        <v>0.35588884506465301</v>
      </c>
      <c r="R6" s="1">
        <v>0.35588884506465301</v>
      </c>
      <c r="S6" s="30">
        <v>0.35588884506465301</v>
      </c>
      <c r="T6" s="1">
        <v>0.35588884506465301</v>
      </c>
      <c r="U6" s="1">
        <v>0.35588884506465301</v>
      </c>
      <c r="V6" s="1">
        <v>0.35588884506465301</v>
      </c>
      <c r="W6" s="39">
        <v>0.35588884506465301</v>
      </c>
      <c r="X6" s="1">
        <v>0.35588884506465301</v>
      </c>
      <c r="Y6" s="30">
        <v>0.35588884506465301</v>
      </c>
      <c r="Z6" s="1">
        <v>0.35588884506465301</v>
      </c>
      <c r="AA6" s="1">
        <v>0.35588884506465301</v>
      </c>
      <c r="AB6" s="1">
        <v>0.35588884506465301</v>
      </c>
      <c r="AC6" s="39">
        <v>0.30850055063550802</v>
      </c>
      <c r="AD6" s="1">
        <v>0.30850055063550802</v>
      </c>
      <c r="AE6" s="30">
        <v>0.30850055063550802</v>
      </c>
      <c r="AF6" s="1">
        <v>0.30850055063550802</v>
      </c>
      <c r="AG6" s="1">
        <v>0.30850055063550802</v>
      </c>
      <c r="AH6" s="1">
        <v>0.30850055063550802</v>
      </c>
      <c r="AI6" s="39">
        <v>0.30850055063550802</v>
      </c>
      <c r="AJ6" s="1">
        <v>0.30850055063550802</v>
      </c>
      <c r="AK6" s="30">
        <v>0.30850055063550802</v>
      </c>
      <c r="AL6" s="1">
        <v>0.30850055063550802</v>
      </c>
      <c r="AM6" s="1">
        <v>0.30850055063550802</v>
      </c>
      <c r="AN6" s="1">
        <v>0.30850055063550802</v>
      </c>
      <c r="AO6" s="39">
        <v>0.30850055063550802</v>
      </c>
      <c r="AP6" s="1">
        <v>0.30850055063550802</v>
      </c>
      <c r="AQ6" s="30">
        <v>0.30850055063550802</v>
      </c>
      <c r="AR6" s="1">
        <v>0.46458349298168899</v>
      </c>
      <c r="AS6" s="1">
        <v>0.46458349298168899</v>
      </c>
      <c r="AT6" s="83">
        <v>0.46458349298168899</v>
      </c>
      <c r="AU6" s="1"/>
      <c r="AV6" s="1"/>
    </row>
    <row r="7" spans="1:48" x14ac:dyDescent="0.25">
      <c r="A7" s="97" t="s">
        <v>85</v>
      </c>
      <c r="B7" s="1">
        <v>0.38363705345328802</v>
      </c>
      <c r="C7" s="1">
        <v>0.38363705345328802</v>
      </c>
      <c r="D7" s="1">
        <v>0.38363705345328802</v>
      </c>
      <c r="E7" s="39">
        <v>0.38363705345328802</v>
      </c>
      <c r="F7" s="1">
        <v>0.38363705345328802</v>
      </c>
      <c r="G7" s="30">
        <v>0.38363705345328802</v>
      </c>
      <c r="H7" s="1">
        <v>0.38363705345328802</v>
      </c>
      <c r="I7" s="1">
        <v>0.38363705345328802</v>
      </c>
      <c r="J7" s="1">
        <v>0.38363705345328802</v>
      </c>
      <c r="K7" s="39">
        <v>0.38363705345328802</v>
      </c>
      <c r="L7" s="1">
        <v>0.38363705345328802</v>
      </c>
      <c r="M7" s="30">
        <v>0.38363705345328802</v>
      </c>
      <c r="N7" s="1">
        <v>0.38363705345328802</v>
      </c>
      <c r="O7" s="1">
        <v>0.38363705345328802</v>
      </c>
      <c r="P7" s="1">
        <v>0.38363705345328802</v>
      </c>
      <c r="Q7" s="39">
        <v>0.38363705345328802</v>
      </c>
      <c r="R7" s="1">
        <v>0.38363705345328802</v>
      </c>
      <c r="S7" s="30">
        <v>0.38363705345328802</v>
      </c>
      <c r="T7" s="1">
        <v>0.38363705345328802</v>
      </c>
      <c r="U7" s="1">
        <v>0.38363705345328802</v>
      </c>
      <c r="V7" s="1">
        <v>0.38363705345328802</v>
      </c>
      <c r="W7" s="39">
        <v>0.38363705345328802</v>
      </c>
      <c r="X7" s="1">
        <v>0.38363705345328802</v>
      </c>
      <c r="Y7" s="30">
        <v>0.38363705345328802</v>
      </c>
      <c r="Z7" s="1">
        <v>0.38363705345328802</v>
      </c>
      <c r="AA7" s="1">
        <v>0.38363705345328802</v>
      </c>
      <c r="AB7" s="1">
        <v>0.38363705345328802</v>
      </c>
      <c r="AC7" s="39">
        <v>0.38363705345328802</v>
      </c>
      <c r="AD7" s="1">
        <v>0.38363705345328802</v>
      </c>
      <c r="AE7" s="30">
        <v>0.38363705345328802</v>
      </c>
      <c r="AF7" s="1">
        <v>0.25575803563552502</v>
      </c>
      <c r="AG7" s="1">
        <v>0.25575803563552502</v>
      </c>
      <c r="AH7" s="1">
        <v>0.25575803563552502</v>
      </c>
      <c r="AI7" s="39">
        <v>0.38363705345328802</v>
      </c>
      <c r="AJ7" s="1">
        <v>0.38363705345328802</v>
      </c>
      <c r="AK7" s="30">
        <v>0.38363705345328802</v>
      </c>
      <c r="AL7" s="1">
        <v>0.38363705345328802</v>
      </c>
      <c r="AM7" s="1">
        <v>0.38363705345328802</v>
      </c>
      <c r="AN7" s="1">
        <v>0.38363705345328802</v>
      </c>
      <c r="AO7" s="39">
        <v>0.38363705345328802</v>
      </c>
      <c r="AP7" s="1">
        <v>0.38363705345328802</v>
      </c>
      <c r="AQ7" s="30">
        <v>0.38363705345328802</v>
      </c>
      <c r="AR7" s="1">
        <v>0.25575803563552502</v>
      </c>
      <c r="AS7" s="1">
        <v>0.25575803563552502</v>
      </c>
      <c r="AT7" s="83">
        <v>0.25575803563552502</v>
      </c>
      <c r="AU7" s="1"/>
      <c r="AV7" s="1"/>
    </row>
    <row r="8" spans="1:48" x14ac:dyDescent="0.25">
      <c r="A8" s="97" t="s">
        <v>84</v>
      </c>
      <c r="B8" s="1">
        <v>0.49842232751304699</v>
      </c>
      <c r="C8" s="1">
        <v>0.49842232751304699</v>
      </c>
      <c r="D8" s="1">
        <v>0.49842232751304699</v>
      </c>
      <c r="E8" s="39">
        <v>0.49842232751304699</v>
      </c>
      <c r="F8" s="1">
        <v>0.49842232751304699</v>
      </c>
      <c r="G8" s="30">
        <v>0.49842232751304699</v>
      </c>
      <c r="H8" s="1">
        <v>0.49842232751304699</v>
      </c>
      <c r="I8" s="1">
        <v>0.49842232751304699</v>
      </c>
      <c r="J8" s="1">
        <v>0.49842232751304699</v>
      </c>
      <c r="K8" s="39">
        <v>0.49842232751304699</v>
      </c>
      <c r="L8" s="1">
        <v>0.49842232751304699</v>
      </c>
      <c r="M8" s="30">
        <v>0.49842232751304699</v>
      </c>
      <c r="N8" s="1">
        <v>0.49842232751304699</v>
      </c>
      <c r="O8" s="1">
        <v>0.49842232751304699</v>
      </c>
      <c r="P8" s="1">
        <v>0.49842232751304699</v>
      </c>
      <c r="Q8" s="39">
        <v>1</v>
      </c>
      <c r="R8" s="1">
        <v>1</v>
      </c>
      <c r="S8" s="30">
        <v>1</v>
      </c>
      <c r="T8" s="1">
        <v>0.49842232751304699</v>
      </c>
      <c r="U8" s="1">
        <v>0.49842232751304699</v>
      </c>
      <c r="V8" s="1">
        <v>0.49842232751304699</v>
      </c>
      <c r="W8" s="39">
        <v>0.49842232751304699</v>
      </c>
      <c r="X8" s="1">
        <v>0.49842232751304699</v>
      </c>
      <c r="Y8" s="30">
        <v>0.49842232751304699</v>
      </c>
      <c r="Z8" s="1">
        <v>0.49842232751304699</v>
      </c>
      <c r="AA8" s="1">
        <v>0.49842232751304699</v>
      </c>
      <c r="AB8" s="1">
        <v>0.49842232751304699</v>
      </c>
      <c r="AC8" s="39">
        <v>0.49842232751304699</v>
      </c>
      <c r="AD8" s="1">
        <v>0.49842232751304699</v>
      </c>
      <c r="AE8" s="30">
        <v>0.49842232751304699</v>
      </c>
      <c r="AF8" s="1">
        <v>0.49842232751304699</v>
      </c>
      <c r="AG8" s="1">
        <v>0.49842232751304699</v>
      </c>
      <c r="AH8" s="1">
        <v>0.49842232751304699</v>
      </c>
      <c r="AI8" s="39">
        <v>0.49842232751304699</v>
      </c>
      <c r="AJ8" s="1">
        <v>0.49842232751304699</v>
      </c>
      <c r="AK8" s="30">
        <v>0.49842232751304699</v>
      </c>
      <c r="AL8" s="1">
        <v>0.49842232751304699</v>
      </c>
      <c r="AM8" s="1">
        <v>0.49842232751304699</v>
      </c>
      <c r="AN8" s="1">
        <v>0.49842232751304699</v>
      </c>
      <c r="AO8" s="39">
        <v>0.49842232751304699</v>
      </c>
      <c r="AP8" s="1">
        <v>0.49842232751304699</v>
      </c>
      <c r="AQ8" s="30">
        <v>0.49842232751304699</v>
      </c>
      <c r="AR8" s="1"/>
      <c r="AS8" s="1"/>
      <c r="AT8" s="83"/>
      <c r="AU8" s="1"/>
      <c r="AV8" s="1"/>
    </row>
    <row r="9" spans="1:48" x14ac:dyDescent="0.25">
      <c r="A9" s="97" t="s">
        <v>83</v>
      </c>
      <c r="B9" s="1">
        <v>0.48875401388878997</v>
      </c>
      <c r="C9" s="1">
        <v>0.48875401388878997</v>
      </c>
      <c r="D9" s="1">
        <v>0.48875401388878997</v>
      </c>
      <c r="E9" s="39">
        <v>0.48875401388878997</v>
      </c>
      <c r="F9" s="1">
        <v>0.48875401388878997</v>
      </c>
      <c r="G9" s="30">
        <v>0.48875401388878997</v>
      </c>
      <c r="H9" s="1">
        <v>0.48875401388878997</v>
      </c>
      <c r="I9" s="1">
        <v>0.48875401388878997</v>
      </c>
      <c r="J9" s="1">
        <v>0.48875401388878997</v>
      </c>
      <c r="K9" s="39">
        <v>0.48875401388878997</v>
      </c>
      <c r="L9" s="1">
        <v>0.48875401388878997</v>
      </c>
      <c r="M9" s="30">
        <v>0.48875401388878997</v>
      </c>
      <c r="N9" s="1">
        <v>0.48875401388878997</v>
      </c>
      <c r="O9" s="1">
        <v>0.48875401388878997</v>
      </c>
      <c r="P9" s="1">
        <v>0.48875401388878997</v>
      </c>
      <c r="Q9" s="39">
        <v>0.48875401388878997</v>
      </c>
      <c r="R9" s="1">
        <v>0.48875401388878997</v>
      </c>
      <c r="S9" s="30">
        <v>0.48875401388878997</v>
      </c>
      <c r="T9" s="1">
        <v>0.48875401388878997</v>
      </c>
      <c r="U9" s="1">
        <v>0.48875401388878997</v>
      </c>
      <c r="V9" s="1">
        <v>0.48875401388878997</v>
      </c>
      <c r="W9" s="39">
        <v>0.48875401388878997</v>
      </c>
      <c r="X9" s="1">
        <v>0.48875401388878997</v>
      </c>
      <c r="Y9" s="30">
        <v>0.48875401388878997</v>
      </c>
      <c r="Z9" s="1">
        <v>0.48875401388878997</v>
      </c>
      <c r="AA9" s="1">
        <v>0.48875401388878997</v>
      </c>
      <c r="AB9" s="1">
        <v>0.48875401388878997</v>
      </c>
      <c r="AC9" s="39">
        <v>0.48875401388878997</v>
      </c>
      <c r="AD9" s="1">
        <v>0.48875401388878997</v>
      </c>
      <c r="AE9" s="30">
        <v>0.48875401388878997</v>
      </c>
      <c r="AF9" s="1">
        <v>0.48875401388878997</v>
      </c>
      <c r="AG9" s="1">
        <v>0.48875401388878997</v>
      </c>
      <c r="AH9" s="1">
        <v>0.48875401388878997</v>
      </c>
      <c r="AI9" s="39">
        <v>0.48875401388878997</v>
      </c>
      <c r="AJ9" s="1">
        <v>0.48875401388878997</v>
      </c>
      <c r="AK9" s="30">
        <v>0.48875401388878997</v>
      </c>
      <c r="AL9" s="1">
        <v>0.48875401388878997</v>
      </c>
      <c r="AM9" s="1">
        <v>0.48875401388878997</v>
      </c>
      <c r="AN9" s="1">
        <v>0.48875401388878997</v>
      </c>
      <c r="AO9" s="39">
        <v>0.48875401388878997</v>
      </c>
      <c r="AP9" s="1">
        <v>0.48875401388878997</v>
      </c>
      <c r="AQ9" s="30">
        <v>0.48875401388878997</v>
      </c>
      <c r="AR9" s="1"/>
      <c r="AS9" s="1"/>
      <c r="AT9" s="83"/>
      <c r="AU9" s="1"/>
      <c r="AV9" s="1"/>
    </row>
    <row r="10" spans="1:48" x14ac:dyDescent="0.25">
      <c r="A10" s="97" t="s">
        <v>82</v>
      </c>
      <c r="B10" s="1">
        <v>0.34254301337472898</v>
      </c>
      <c r="C10" s="1">
        <v>0.34254301337472898</v>
      </c>
      <c r="D10" s="1">
        <v>0.34254301337472898</v>
      </c>
      <c r="E10" s="39">
        <v>0.34254301337472898</v>
      </c>
      <c r="F10" s="1">
        <v>0.34254301337472898</v>
      </c>
      <c r="G10" s="30">
        <v>0.34254301337472898</v>
      </c>
      <c r="H10" s="1">
        <v>0.34254301337472898</v>
      </c>
      <c r="I10" s="1">
        <v>0.34254301337472898</v>
      </c>
      <c r="J10" s="1">
        <v>0.34254301337472898</v>
      </c>
      <c r="K10" s="39">
        <v>0.34254301337472898</v>
      </c>
      <c r="L10" s="1">
        <v>0.34254301337472898</v>
      </c>
      <c r="M10" s="30">
        <v>0.34254301337472898</v>
      </c>
      <c r="N10" s="1">
        <v>0.34254301337472898</v>
      </c>
      <c r="O10" s="1">
        <v>0.34254301337472898</v>
      </c>
      <c r="P10" s="1">
        <v>0.34254301337472898</v>
      </c>
      <c r="Q10" s="39">
        <v>0.34254301337472898</v>
      </c>
      <c r="R10" s="1">
        <v>0.34254301337472898</v>
      </c>
      <c r="S10" s="30">
        <v>0.34254301337472898</v>
      </c>
      <c r="T10" s="1">
        <v>0.34254301337472898</v>
      </c>
      <c r="U10" s="1">
        <v>0.34254301337472898</v>
      </c>
      <c r="V10" s="1">
        <v>0.34254301337472898</v>
      </c>
      <c r="W10" s="39">
        <v>0.34254301337472898</v>
      </c>
      <c r="X10" s="1">
        <v>0.34254301337472898</v>
      </c>
      <c r="Y10" s="30">
        <v>0.34254301337472898</v>
      </c>
      <c r="Z10" s="1">
        <v>0.34254301337472898</v>
      </c>
      <c r="AA10" s="1">
        <v>0.34254301337472898</v>
      </c>
      <c r="AB10" s="1">
        <v>0.34254301337472898</v>
      </c>
      <c r="AC10" s="39">
        <v>0.34254301337472898</v>
      </c>
      <c r="AD10" s="1">
        <v>0.34254301337472898</v>
      </c>
      <c r="AE10" s="30">
        <v>0.34254301337472898</v>
      </c>
      <c r="AF10" s="1">
        <v>0.228362008916486</v>
      </c>
      <c r="AG10" s="1">
        <v>0.228362008916486</v>
      </c>
      <c r="AH10" s="1">
        <v>0.228362008916486</v>
      </c>
      <c r="AI10" s="39">
        <v>0.34254301337472898</v>
      </c>
      <c r="AJ10" s="1">
        <v>0.34254301337472898</v>
      </c>
      <c r="AK10" s="30">
        <v>0.34254301337472898</v>
      </c>
      <c r="AL10" s="1">
        <v>0.34254301337472898</v>
      </c>
      <c r="AM10" s="1">
        <v>0.34254301337472898</v>
      </c>
      <c r="AN10" s="1">
        <v>0.34254301337472898</v>
      </c>
      <c r="AO10" s="39">
        <v>0.228362008916486</v>
      </c>
      <c r="AP10" s="1">
        <v>0.228362008916486</v>
      </c>
      <c r="AQ10" s="30">
        <v>0.228362008916486</v>
      </c>
      <c r="AR10" s="1">
        <v>0.34254301337472898</v>
      </c>
      <c r="AS10" s="1">
        <v>0.34254301337472898</v>
      </c>
      <c r="AT10" s="83">
        <v>0.34254301337472898</v>
      </c>
      <c r="AU10" s="1"/>
      <c r="AV10" s="1"/>
    </row>
    <row r="11" spans="1:48" x14ac:dyDescent="0.25">
      <c r="A11" s="97" t="s">
        <v>81</v>
      </c>
      <c r="B11" s="1">
        <v>0.403661979613957</v>
      </c>
      <c r="C11" s="1">
        <v>0.403661979613957</v>
      </c>
      <c r="D11" s="1">
        <v>0.403661979613957</v>
      </c>
      <c r="E11" s="39">
        <v>0.403661979613957</v>
      </c>
      <c r="F11" s="1">
        <v>0.403661979613957</v>
      </c>
      <c r="G11" s="30">
        <v>0.403661979613957</v>
      </c>
      <c r="H11" s="1">
        <v>0.403661979613957</v>
      </c>
      <c r="I11" s="1">
        <v>0.403661979613957</v>
      </c>
      <c r="J11" s="1">
        <v>0.403661979613957</v>
      </c>
      <c r="K11" s="39">
        <v>0.403661979613957</v>
      </c>
      <c r="L11" s="1">
        <v>0.403661979613957</v>
      </c>
      <c r="M11" s="30">
        <v>0.403661979613957</v>
      </c>
      <c r="N11" s="1">
        <v>0.403661979613957</v>
      </c>
      <c r="O11" s="1">
        <v>0.403661979613957</v>
      </c>
      <c r="P11" s="1">
        <v>0.403661979613957</v>
      </c>
      <c r="Q11" s="39">
        <v>0.54358968115592199</v>
      </c>
      <c r="R11" s="1">
        <v>0.54358968115592199</v>
      </c>
      <c r="S11" s="30">
        <v>0.54358968115592199</v>
      </c>
      <c r="T11" s="1">
        <v>0.403661979613957</v>
      </c>
      <c r="U11" s="1">
        <v>0.403661979613957</v>
      </c>
      <c r="V11" s="1">
        <v>0.403661979613957</v>
      </c>
      <c r="W11" s="39">
        <v>0.403661979613957</v>
      </c>
      <c r="X11" s="1">
        <v>0.403661979613957</v>
      </c>
      <c r="Y11" s="30">
        <v>0.403661979613957</v>
      </c>
      <c r="Z11" s="1">
        <v>0.403661979613957</v>
      </c>
      <c r="AA11" s="1">
        <v>0.403661979613957</v>
      </c>
      <c r="AB11" s="1">
        <v>0.403661979613957</v>
      </c>
      <c r="AC11" s="39">
        <v>0.403661979613957</v>
      </c>
      <c r="AD11" s="1">
        <v>0.403661979613957</v>
      </c>
      <c r="AE11" s="30">
        <v>0.403661979613957</v>
      </c>
      <c r="AF11" s="1">
        <v>0.403661979613957</v>
      </c>
      <c r="AG11" s="1">
        <v>0.403661979613957</v>
      </c>
      <c r="AH11" s="1">
        <v>0.403661979613957</v>
      </c>
      <c r="AI11" s="39">
        <v>0.403661979613957</v>
      </c>
      <c r="AJ11" s="1">
        <v>0.403661979613957</v>
      </c>
      <c r="AK11" s="30">
        <v>0.403661979613957</v>
      </c>
      <c r="AL11" s="1">
        <v>0.403661979613957</v>
      </c>
      <c r="AM11" s="1">
        <v>0.403661979613957</v>
      </c>
      <c r="AN11" s="1">
        <v>0.403661979613957</v>
      </c>
      <c r="AO11" s="39">
        <v>0.403661979613957</v>
      </c>
      <c r="AP11" s="1">
        <v>0.403661979613957</v>
      </c>
      <c r="AQ11" s="30">
        <v>0.403661979613957</v>
      </c>
      <c r="AR11" s="1">
        <v>0.56108064384866596</v>
      </c>
      <c r="AS11" s="1">
        <v>0.56108064384866596</v>
      </c>
      <c r="AT11" s="83">
        <v>0.56108064384866596</v>
      </c>
      <c r="AU11" s="1"/>
      <c r="AV11" s="1"/>
    </row>
    <row r="12" spans="1:48" x14ac:dyDescent="0.25">
      <c r="A12" s="97" t="s">
        <v>80</v>
      </c>
      <c r="B12" s="1">
        <v>0.47977952830870402</v>
      </c>
      <c r="C12" s="1">
        <v>0.47977952830870402</v>
      </c>
      <c r="D12" s="1">
        <v>0.47977952830870402</v>
      </c>
      <c r="E12" s="39">
        <v>0.27686834039196501</v>
      </c>
      <c r="F12" s="1">
        <v>0.27686834039196501</v>
      </c>
      <c r="G12" s="30">
        <v>0.27686834039196501</v>
      </c>
      <c r="H12" s="1">
        <v>0.41530251058794698</v>
      </c>
      <c r="I12" s="1">
        <v>0.41530251058794698</v>
      </c>
      <c r="J12" s="1">
        <v>0.41530251058794698</v>
      </c>
      <c r="K12" s="39">
        <v>0.41530251058794698</v>
      </c>
      <c r="L12" s="1">
        <v>0.41530251058794698</v>
      </c>
      <c r="M12" s="30">
        <v>0.41530251058794698</v>
      </c>
      <c r="N12" s="1">
        <v>0.49589878273889199</v>
      </c>
      <c r="O12" s="1">
        <v>0.49589878273889199</v>
      </c>
      <c r="P12" s="1">
        <v>0.49589878273889199</v>
      </c>
      <c r="Q12" s="39">
        <v>0.53780884425738695</v>
      </c>
      <c r="R12" s="1">
        <v>0.53780884425738695</v>
      </c>
      <c r="S12" s="30">
        <v>0.53780884425738695</v>
      </c>
      <c r="T12" s="1">
        <v>0.41530251058794698</v>
      </c>
      <c r="U12" s="1">
        <v>0.41530251058794698</v>
      </c>
      <c r="V12" s="1">
        <v>0.41530251058794698</v>
      </c>
      <c r="W12" s="39">
        <v>0.41530251058794698</v>
      </c>
      <c r="X12" s="1">
        <v>0.41530251058794698</v>
      </c>
      <c r="Y12" s="30">
        <v>0.41530251058794698</v>
      </c>
      <c r="Z12" s="1">
        <v>0.41530251058794698</v>
      </c>
      <c r="AA12" s="1">
        <v>0.41530251058794698</v>
      </c>
      <c r="AB12" s="1">
        <v>0.41530251058794698</v>
      </c>
      <c r="AC12" s="39">
        <v>0.41530251058794698</v>
      </c>
      <c r="AD12" s="1">
        <v>0.41530251058794698</v>
      </c>
      <c r="AE12" s="30">
        <v>0.41530251058794698</v>
      </c>
      <c r="AF12" s="1">
        <v>0.41530251058794698</v>
      </c>
      <c r="AG12" s="1">
        <v>0.41530251058794698</v>
      </c>
      <c r="AH12" s="1">
        <v>0.41530251058794698</v>
      </c>
      <c r="AI12" s="39">
        <v>0.41530251058794698</v>
      </c>
      <c r="AJ12" s="1">
        <v>0.41530251058794698</v>
      </c>
      <c r="AK12" s="30">
        <v>0.41530251058794698</v>
      </c>
      <c r="AL12" s="1">
        <v>0.41530251058794698</v>
      </c>
      <c r="AM12" s="1">
        <v>0.41530251058794698</v>
      </c>
      <c r="AN12" s="1">
        <v>0.41530251058794698</v>
      </c>
      <c r="AO12" s="39">
        <v>0.41530251058794698</v>
      </c>
      <c r="AP12" s="1">
        <v>0.41530251058794698</v>
      </c>
      <c r="AQ12" s="30">
        <v>0.41530251058794698</v>
      </c>
      <c r="AR12" s="1">
        <v>0.53619691881436804</v>
      </c>
      <c r="AS12" s="1">
        <v>0.53619691881436804</v>
      </c>
      <c r="AT12" s="83">
        <v>0.53619691881436804</v>
      </c>
      <c r="AU12" s="1"/>
      <c r="AV12" s="1"/>
    </row>
    <row r="13" spans="1:48" x14ac:dyDescent="0.25">
      <c r="A13" s="97" t="s">
        <v>79</v>
      </c>
      <c r="B13" s="1">
        <v>0.41530251058794698</v>
      </c>
      <c r="C13" s="1">
        <v>0.41530251058794698</v>
      </c>
      <c r="D13" s="1">
        <v>0.41530251058794698</v>
      </c>
      <c r="E13" s="39">
        <v>0.27686834039196501</v>
      </c>
      <c r="F13" s="1">
        <v>0.27686834039196501</v>
      </c>
      <c r="G13" s="30">
        <v>0.27686834039196501</v>
      </c>
      <c r="H13" s="1">
        <v>0.49589878273889199</v>
      </c>
      <c r="I13" s="1">
        <v>0.49589878273889199</v>
      </c>
      <c r="J13" s="1">
        <v>0.49589878273889199</v>
      </c>
      <c r="K13" s="39">
        <v>0.41530251058794698</v>
      </c>
      <c r="L13" s="1">
        <v>0.41530251058794698</v>
      </c>
      <c r="M13" s="30">
        <v>0.41530251058794698</v>
      </c>
      <c r="N13" s="1">
        <v>0.41530251058794698</v>
      </c>
      <c r="O13" s="1">
        <v>0.41530251058794698</v>
      </c>
      <c r="P13" s="1">
        <v>0.41530251058794698</v>
      </c>
      <c r="Q13" s="39">
        <v>0.41530251058794698</v>
      </c>
      <c r="R13" s="1">
        <v>0.41530251058794698</v>
      </c>
      <c r="S13" s="30">
        <v>0.41530251058794698</v>
      </c>
      <c r="T13" s="1">
        <v>0.41530251058794698</v>
      </c>
      <c r="U13" s="1">
        <v>0.41530251058794698</v>
      </c>
      <c r="V13" s="1">
        <v>0.41530251058794698</v>
      </c>
      <c r="W13" s="39">
        <v>0.41530251058794698</v>
      </c>
      <c r="X13" s="1">
        <v>0.41530251058794698</v>
      </c>
      <c r="Y13" s="30">
        <v>0.41530251058794698</v>
      </c>
      <c r="Z13" s="1">
        <v>0.41530251058794698</v>
      </c>
      <c r="AA13" s="1">
        <v>0.41530251058794698</v>
      </c>
      <c r="AB13" s="1">
        <v>0.41530251058794698</v>
      </c>
      <c r="AC13" s="39">
        <v>0.41530251058794698</v>
      </c>
      <c r="AD13" s="1">
        <v>0.41530251058794698</v>
      </c>
      <c r="AE13" s="30">
        <v>0.41530251058794698</v>
      </c>
      <c r="AF13" s="1">
        <v>0.41530251058794698</v>
      </c>
      <c r="AG13" s="1">
        <v>0.41530251058794698</v>
      </c>
      <c r="AH13" s="1">
        <v>0.41530251058794698</v>
      </c>
      <c r="AI13" s="39">
        <v>0.49589878273889199</v>
      </c>
      <c r="AJ13" s="1">
        <v>0.49589878273889199</v>
      </c>
      <c r="AK13" s="30">
        <v>0.49589878273889199</v>
      </c>
      <c r="AL13" s="1">
        <v>0.41530251058794698</v>
      </c>
      <c r="AM13" s="1">
        <v>0.41530251058794698</v>
      </c>
      <c r="AN13" s="1">
        <v>0.41530251058794698</v>
      </c>
      <c r="AO13" s="39">
        <v>0.53619691881436804</v>
      </c>
      <c r="AP13" s="1">
        <v>0.53619691881436804</v>
      </c>
      <c r="AQ13" s="30">
        <v>0.53619691881436804</v>
      </c>
      <c r="AR13" s="1">
        <v>0.41530251058794698</v>
      </c>
      <c r="AS13" s="1">
        <v>0.41530251058794698</v>
      </c>
      <c r="AT13" s="83">
        <v>0.41530251058794698</v>
      </c>
      <c r="AU13" s="1"/>
      <c r="AV13" s="1"/>
    </row>
    <row r="14" spans="1:48" x14ac:dyDescent="0.25">
      <c r="A14" s="97" t="s">
        <v>78</v>
      </c>
      <c r="B14" s="1">
        <v>0.238742100230871</v>
      </c>
      <c r="C14" s="1">
        <v>0.238742100230871</v>
      </c>
      <c r="D14" s="1">
        <v>0.238742100230871</v>
      </c>
      <c r="E14" s="39">
        <v>0.238742100230871</v>
      </c>
      <c r="F14" s="1">
        <v>0.238742100230871</v>
      </c>
      <c r="G14" s="30">
        <v>0.238742100230871</v>
      </c>
      <c r="H14" s="1">
        <v>0.238742100230871</v>
      </c>
      <c r="I14" s="1">
        <v>0.238742100230871</v>
      </c>
      <c r="J14" s="1">
        <v>0.238742100230871</v>
      </c>
      <c r="K14" s="39">
        <v>0.238742100230871</v>
      </c>
      <c r="L14" s="1">
        <v>0.238742100230871</v>
      </c>
      <c r="M14" s="30">
        <v>0.238742100230871</v>
      </c>
      <c r="N14" s="1">
        <v>0.238742100230871</v>
      </c>
      <c r="O14" s="1">
        <v>0.238742100230871</v>
      </c>
      <c r="P14" s="1">
        <v>0.238742100230871</v>
      </c>
      <c r="Q14" s="39">
        <v>0.41530251058794698</v>
      </c>
      <c r="R14" s="1">
        <v>0.41530251058794698</v>
      </c>
      <c r="S14" s="30">
        <v>0.41530251058794698</v>
      </c>
      <c r="T14" s="1">
        <v>0.41530251058794698</v>
      </c>
      <c r="U14" s="1">
        <v>0.41530251058794698</v>
      </c>
      <c r="V14" s="1">
        <v>0.41530251058794698</v>
      </c>
      <c r="W14" s="39">
        <v>0.41530251058794698</v>
      </c>
      <c r="X14" s="1">
        <v>0.41530251058794698</v>
      </c>
      <c r="Y14" s="30">
        <v>0.41530251058794698</v>
      </c>
      <c r="Z14" s="1">
        <v>0.41530251058794698</v>
      </c>
      <c r="AA14" s="1">
        <v>0.41530251058794698</v>
      </c>
      <c r="AB14" s="1">
        <v>0.41530251058794698</v>
      </c>
      <c r="AC14" s="39">
        <v>0.41530251058794698</v>
      </c>
      <c r="AD14" s="1">
        <v>0.41530251058794698</v>
      </c>
      <c r="AE14" s="30">
        <v>0.41530251058794698</v>
      </c>
      <c r="AF14" s="1">
        <v>0.41530251058794698</v>
      </c>
      <c r="AG14" s="1">
        <v>0.41530251058794698</v>
      </c>
      <c r="AH14" s="1">
        <v>0.41530251058794698</v>
      </c>
      <c r="AI14" s="39">
        <v>0.41530251058794698</v>
      </c>
      <c r="AJ14" s="1">
        <v>0.41530251058794698</v>
      </c>
      <c r="AK14" s="30">
        <v>0.41530251058794698</v>
      </c>
      <c r="AL14" s="1">
        <v>0.41530251058794698</v>
      </c>
      <c r="AM14" s="1">
        <v>0.41530251058794698</v>
      </c>
      <c r="AN14" s="1">
        <v>0.41530251058794698</v>
      </c>
      <c r="AO14" s="39">
        <v>0.41530251058794698</v>
      </c>
      <c r="AP14" s="1">
        <v>0.41530251058794698</v>
      </c>
      <c r="AQ14" s="30">
        <v>0.41530251058794698</v>
      </c>
      <c r="AR14" s="1">
        <v>0.41530251058794698</v>
      </c>
      <c r="AS14" s="1">
        <v>0.41530251058794698</v>
      </c>
      <c r="AT14" s="83">
        <v>0.41530251058794698</v>
      </c>
      <c r="AU14" s="1"/>
      <c r="AV14" s="1"/>
    </row>
    <row r="15" spans="1:48" x14ac:dyDescent="0.25">
      <c r="A15" s="97" t="s">
        <v>77</v>
      </c>
      <c r="B15" s="1">
        <v>0.24756517784809901</v>
      </c>
      <c r="C15" s="1">
        <v>0.24756517784809901</v>
      </c>
      <c r="D15" s="1">
        <v>0.24756517784809901</v>
      </c>
      <c r="E15" s="39">
        <v>0.24756517784809901</v>
      </c>
      <c r="F15" s="1">
        <v>0.24756517784809901</v>
      </c>
      <c r="G15" s="30">
        <v>0.24756517784809901</v>
      </c>
      <c r="H15" s="1">
        <v>0.24756517784809901</v>
      </c>
      <c r="I15" s="1">
        <v>0.24756517784809901</v>
      </c>
      <c r="J15" s="1">
        <v>0.24756517784809901</v>
      </c>
      <c r="K15" s="39">
        <v>0.24756517784809901</v>
      </c>
      <c r="L15" s="1">
        <v>0.24756517784809901</v>
      </c>
      <c r="M15" s="30">
        <v>0.24756517784809901</v>
      </c>
      <c r="N15" s="1">
        <v>0.24756517784809901</v>
      </c>
      <c r="O15" s="1">
        <v>0.24756517784809901</v>
      </c>
      <c r="P15" s="1">
        <v>0.24756517784809901</v>
      </c>
      <c r="Q15" s="39">
        <v>0.24756517784809901</v>
      </c>
      <c r="R15" s="1">
        <v>0.24756517784809901</v>
      </c>
      <c r="S15" s="30">
        <v>0.24756517784809901</v>
      </c>
      <c r="T15" s="1">
        <v>0.24756517784809901</v>
      </c>
      <c r="U15" s="1">
        <v>0.24756517784809901</v>
      </c>
      <c r="V15" s="1">
        <v>0.24756517784809901</v>
      </c>
      <c r="W15" s="39">
        <v>0.24756517784809901</v>
      </c>
      <c r="X15" s="1">
        <v>0.24756517784809901</v>
      </c>
      <c r="Y15" s="30">
        <v>0.24756517784809901</v>
      </c>
      <c r="Z15" s="1">
        <v>0.24756517784809901</v>
      </c>
      <c r="AA15" s="1">
        <v>0.24756517784809901</v>
      </c>
      <c r="AB15" s="1">
        <v>0.24756517784809901</v>
      </c>
      <c r="AC15" s="39">
        <v>0.24756517784809901</v>
      </c>
      <c r="AD15" s="1">
        <v>0.24756517784809901</v>
      </c>
      <c r="AE15" s="30">
        <v>0.24756517784809901</v>
      </c>
      <c r="AF15" s="1">
        <v>0.24756517784809901</v>
      </c>
      <c r="AG15" s="1">
        <v>0.24756517784809901</v>
      </c>
      <c r="AH15" s="1">
        <v>0.24756517784809901</v>
      </c>
      <c r="AI15" s="39">
        <v>0.24756517784809901</v>
      </c>
      <c r="AJ15" s="1">
        <v>0.24756517784809901</v>
      </c>
      <c r="AK15" s="30">
        <v>0.24756517784809901</v>
      </c>
      <c r="AL15" s="1">
        <v>0.24756517784809901</v>
      </c>
      <c r="AM15" s="1">
        <v>0.24756517784809901</v>
      </c>
      <c r="AN15" s="1">
        <v>0.24756517784809901</v>
      </c>
      <c r="AO15" s="39">
        <v>0.24756517784809901</v>
      </c>
      <c r="AP15" s="1">
        <v>0.24756517784809901</v>
      </c>
      <c r="AQ15" s="30">
        <v>0.24756517784809901</v>
      </c>
      <c r="AR15" s="1">
        <v>0.24756517784809901</v>
      </c>
      <c r="AS15" s="1">
        <v>0.24756517784809901</v>
      </c>
      <c r="AT15" s="83">
        <v>0.24756517784809901</v>
      </c>
      <c r="AU15" s="1"/>
      <c r="AV15" s="1"/>
    </row>
    <row r="16" spans="1:48" x14ac:dyDescent="0.25">
      <c r="A16" s="97" t="s">
        <v>76</v>
      </c>
      <c r="B16" s="1">
        <v>0.32040734081316402</v>
      </c>
      <c r="C16" s="1">
        <v>0.32040734081316402</v>
      </c>
      <c r="D16" s="1">
        <v>0.32040734081316402</v>
      </c>
      <c r="E16" s="39">
        <v>0.32040734081316402</v>
      </c>
      <c r="F16" s="1">
        <v>0.32040734081316402</v>
      </c>
      <c r="G16" s="30">
        <v>0.32040734081316402</v>
      </c>
      <c r="H16" s="1">
        <v>0.32040734081316402</v>
      </c>
      <c r="I16" s="1">
        <v>0.32040734081316402</v>
      </c>
      <c r="J16" s="1">
        <v>0.32040734081316402</v>
      </c>
      <c r="K16" s="39">
        <v>0.32040734081316402</v>
      </c>
      <c r="L16" s="1">
        <v>0.32040734081316402</v>
      </c>
      <c r="M16" s="30">
        <v>0.32040734081316402</v>
      </c>
      <c r="N16" s="1">
        <v>0.32040734081316402</v>
      </c>
      <c r="O16" s="1">
        <v>0.32040734081316402</v>
      </c>
      <c r="P16" s="1">
        <v>0.32040734081316402</v>
      </c>
      <c r="Q16" s="39">
        <v>0.42705711786455902</v>
      </c>
      <c r="R16" s="1">
        <v>0.42705711786455902</v>
      </c>
      <c r="S16" s="30">
        <v>0.42705711786455902</v>
      </c>
      <c r="T16" s="1">
        <v>0.32040734081316402</v>
      </c>
      <c r="U16" s="1">
        <v>0.32040734081316402</v>
      </c>
      <c r="V16" s="1">
        <v>0.32040734081316402</v>
      </c>
      <c r="W16" s="39">
        <v>0.32040734081316402</v>
      </c>
      <c r="X16" s="1">
        <v>0.32040734081316402</v>
      </c>
      <c r="Y16" s="30">
        <v>0.32040734081316402</v>
      </c>
      <c r="Z16" s="1">
        <v>0.32040734081316402</v>
      </c>
      <c r="AA16" s="1">
        <v>0.32040734081316402</v>
      </c>
      <c r="AB16" s="1">
        <v>0.32040734081316402</v>
      </c>
      <c r="AC16" s="39">
        <v>0.32040734081316402</v>
      </c>
      <c r="AD16" s="1">
        <v>0.32040734081316402</v>
      </c>
      <c r="AE16" s="30">
        <v>0.32040734081316402</v>
      </c>
      <c r="AF16" s="1">
        <v>0.21360489387544301</v>
      </c>
      <c r="AG16" s="1">
        <v>0.21360489387544301</v>
      </c>
      <c r="AH16" s="1">
        <v>0.21360489387544301</v>
      </c>
      <c r="AI16" s="39">
        <v>0.32040734081316402</v>
      </c>
      <c r="AJ16" s="1">
        <v>0.32040734081316402</v>
      </c>
      <c r="AK16" s="30">
        <v>0.32040734081316402</v>
      </c>
      <c r="AL16" s="1">
        <v>0.32040734081316402</v>
      </c>
      <c r="AM16" s="1">
        <v>0.32040734081316402</v>
      </c>
      <c r="AN16" s="1">
        <v>0.32040734081316402</v>
      </c>
      <c r="AO16" s="39">
        <v>0.21360489387544301</v>
      </c>
      <c r="AP16" s="1">
        <v>0.21360489387544301</v>
      </c>
      <c r="AQ16" s="30">
        <v>0.21360489387544301</v>
      </c>
      <c r="AR16" s="1">
        <v>0.21360489387544301</v>
      </c>
      <c r="AS16" s="1">
        <v>0.21360489387544301</v>
      </c>
      <c r="AT16" s="83">
        <v>0.21360489387544301</v>
      </c>
      <c r="AU16" s="1"/>
      <c r="AV16" s="1"/>
    </row>
    <row r="17" spans="1:48" x14ac:dyDescent="0.25">
      <c r="A17" s="97" t="s">
        <v>75</v>
      </c>
      <c r="B17" s="1">
        <v>0.32040734081316402</v>
      </c>
      <c r="C17" s="1">
        <v>0.32040734081316402</v>
      </c>
      <c r="D17" s="1">
        <v>0.32040734081316402</v>
      </c>
      <c r="E17" s="39">
        <v>0.32040734081316402</v>
      </c>
      <c r="F17" s="1">
        <v>0.32040734081316402</v>
      </c>
      <c r="G17" s="30">
        <v>0.32040734081316402</v>
      </c>
      <c r="H17" s="1">
        <v>0.32040734081316402</v>
      </c>
      <c r="I17" s="1">
        <v>0.32040734081316402</v>
      </c>
      <c r="J17" s="1">
        <v>0.32040734081316402</v>
      </c>
      <c r="K17" s="39">
        <v>0.32040734081316402</v>
      </c>
      <c r="L17" s="1">
        <v>0.32040734081316402</v>
      </c>
      <c r="M17" s="30">
        <v>0.32040734081316402</v>
      </c>
      <c r="N17" s="1">
        <v>0.32040734081316402</v>
      </c>
      <c r="O17" s="1">
        <v>0.32040734081316402</v>
      </c>
      <c r="P17" s="1">
        <v>0.32040734081316402</v>
      </c>
      <c r="Q17" s="39">
        <v>0.48038200639025602</v>
      </c>
      <c r="R17" s="1">
        <v>0.48038200639025602</v>
      </c>
      <c r="S17" s="30">
        <v>0.48038200639025602</v>
      </c>
      <c r="T17" s="1">
        <v>0.32040734081316402</v>
      </c>
      <c r="U17" s="1">
        <v>0.32040734081316402</v>
      </c>
      <c r="V17" s="1">
        <v>0.32040734081316402</v>
      </c>
      <c r="W17" s="39">
        <v>0.453719562127406</v>
      </c>
      <c r="X17" s="1">
        <v>0.453719562127406</v>
      </c>
      <c r="Y17" s="30">
        <v>0.453719562127406</v>
      </c>
      <c r="Z17" s="1">
        <v>0.32040734081316402</v>
      </c>
      <c r="AA17" s="1">
        <v>0.32040734081316402</v>
      </c>
      <c r="AB17" s="1">
        <v>0.32040734081316402</v>
      </c>
      <c r="AC17" s="39">
        <v>0.32040734081316402</v>
      </c>
      <c r="AD17" s="1">
        <v>0.32040734081316402</v>
      </c>
      <c r="AE17" s="30">
        <v>0.32040734081316402</v>
      </c>
      <c r="AF17" s="1">
        <v>0.32040734081316402</v>
      </c>
      <c r="AG17" s="1">
        <v>0.32040734081316402</v>
      </c>
      <c r="AH17" s="1">
        <v>0.32040734081316402</v>
      </c>
      <c r="AI17" s="39">
        <v>0.32040734081316402</v>
      </c>
      <c r="AJ17" s="1">
        <v>0.32040734081316402</v>
      </c>
      <c r="AK17" s="30">
        <v>0.32040734081316402</v>
      </c>
      <c r="AL17" s="1">
        <v>0.32040734081316402</v>
      </c>
      <c r="AM17" s="1">
        <v>0.32040734081316402</v>
      </c>
      <c r="AN17" s="1">
        <v>0.32040734081316402</v>
      </c>
      <c r="AO17" s="39">
        <v>0.32040734081316402</v>
      </c>
      <c r="AP17" s="1">
        <v>0.32040734081316402</v>
      </c>
      <c r="AQ17" s="30">
        <v>0.32040734081316402</v>
      </c>
      <c r="AR17" s="1">
        <v>0.32040734081316402</v>
      </c>
      <c r="AS17" s="1">
        <v>0.32040734081316402</v>
      </c>
      <c r="AT17" s="83">
        <v>0.32040734081316402</v>
      </c>
      <c r="AU17" s="1"/>
      <c r="AV17" s="1"/>
    </row>
    <row r="18" spans="1:48" x14ac:dyDescent="0.25">
      <c r="A18" s="97" t="s">
        <v>74</v>
      </c>
      <c r="B18" s="1">
        <v>0.24756517784809901</v>
      </c>
      <c r="C18" s="1">
        <v>0.24756517784809901</v>
      </c>
      <c r="D18" s="1">
        <v>0.24756517784809901</v>
      </c>
      <c r="E18" s="39">
        <v>0.24756517784809901</v>
      </c>
      <c r="F18" s="1">
        <v>0.24756517784809901</v>
      </c>
      <c r="G18" s="30">
        <v>0.24756517784809901</v>
      </c>
      <c r="H18" s="1">
        <v>0.24756517784809901</v>
      </c>
      <c r="I18" s="1">
        <v>0.24756517784809901</v>
      </c>
      <c r="J18" s="1">
        <v>0.24756517784809901</v>
      </c>
      <c r="K18" s="39">
        <v>0.24756517784809901</v>
      </c>
      <c r="L18" s="1">
        <v>0.24756517784809901</v>
      </c>
      <c r="M18" s="30">
        <v>0.24756517784809901</v>
      </c>
      <c r="N18" s="1">
        <v>0.24756517784809901</v>
      </c>
      <c r="O18" s="1">
        <v>0.24756517784809901</v>
      </c>
      <c r="P18" s="1">
        <v>0.24756517784809901</v>
      </c>
      <c r="Q18" s="39">
        <v>0.24756517784809901</v>
      </c>
      <c r="R18" s="1">
        <v>0.24756517784809901</v>
      </c>
      <c r="S18" s="30">
        <v>0.24756517784809901</v>
      </c>
      <c r="T18" s="1">
        <v>0.24756517784809901</v>
      </c>
      <c r="U18" s="1">
        <v>0.24756517784809901</v>
      </c>
      <c r="V18" s="1">
        <v>0.24756517784809901</v>
      </c>
      <c r="W18" s="39">
        <v>0.24756517784809901</v>
      </c>
      <c r="X18" s="1">
        <v>0.24756517784809901</v>
      </c>
      <c r="Y18" s="30">
        <v>0.24756517784809901</v>
      </c>
      <c r="Z18" s="1">
        <v>0.24756517784809901</v>
      </c>
      <c r="AA18" s="1">
        <v>0.24756517784809901</v>
      </c>
      <c r="AB18" s="1">
        <v>0.24756517784809901</v>
      </c>
      <c r="AC18" s="39">
        <v>0.24756517784809901</v>
      </c>
      <c r="AD18" s="1">
        <v>0.24756517784809901</v>
      </c>
      <c r="AE18" s="30">
        <v>0.24756517784809901</v>
      </c>
      <c r="AF18" s="1">
        <v>0.24756517784809901</v>
      </c>
      <c r="AG18" s="1">
        <v>0.24756517784809901</v>
      </c>
      <c r="AH18" s="1">
        <v>0.24756517784809901</v>
      </c>
      <c r="AI18" s="39">
        <v>0.24756517784809901</v>
      </c>
      <c r="AJ18" s="1">
        <v>0.24756517784809901</v>
      </c>
      <c r="AK18" s="30">
        <v>0.24756517784809901</v>
      </c>
      <c r="AL18" s="1">
        <v>0.24756517784809901</v>
      </c>
      <c r="AM18" s="1">
        <v>0.24756517784809901</v>
      </c>
      <c r="AN18" s="1">
        <v>0.24756517784809901</v>
      </c>
      <c r="AO18" s="39">
        <v>0.24756517784809901</v>
      </c>
      <c r="AP18" s="1">
        <v>0.24756517784809901</v>
      </c>
      <c r="AQ18" s="30">
        <v>0.24756517784809901</v>
      </c>
      <c r="AR18" s="1">
        <v>0.24756517784809901</v>
      </c>
      <c r="AS18" s="1">
        <v>0.24756517784809901</v>
      </c>
      <c r="AT18" s="83">
        <v>0.24756517784809901</v>
      </c>
      <c r="AU18" s="1"/>
      <c r="AV18" s="1"/>
    </row>
    <row r="19" spans="1:48" x14ac:dyDescent="0.25">
      <c r="A19" s="97" t="s">
        <v>73</v>
      </c>
      <c r="B19" s="1">
        <v>0.446047352481032</v>
      </c>
      <c r="C19" s="1">
        <v>0.446047352481032</v>
      </c>
      <c r="D19" s="1">
        <v>0.446047352481032</v>
      </c>
      <c r="E19" s="39">
        <v>0.446047352481032</v>
      </c>
      <c r="F19" s="1">
        <v>0.446047352481032</v>
      </c>
      <c r="G19" s="30">
        <v>0.446047352481032</v>
      </c>
      <c r="H19" s="1">
        <v>0.446047352481032</v>
      </c>
      <c r="I19" s="1">
        <v>0.446047352481032</v>
      </c>
      <c r="J19" s="1">
        <v>0.446047352481032</v>
      </c>
      <c r="K19" s="39">
        <v>0.446047352481032</v>
      </c>
      <c r="L19" s="1">
        <v>0.446047352481032</v>
      </c>
      <c r="M19" s="30">
        <v>0.446047352481032</v>
      </c>
      <c r="N19" s="1">
        <v>0.446047352481032</v>
      </c>
      <c r="O19" s="1">
        <v>0.446047352481032</v>
      </c>
      <c r="P19" s="1">
        <v>0.446047352481032</v>
      </c>
      <c r="Q19" s="39">
        <v>0.63866785744941601</v>
      </c>
      <c r="R19" s="1">
        <v>0.63866785744941601</v>
      </c>
      <c r="S19" s="30">
        <v>0.63866785744941601</v>
      </c>
      <c r="T19" s="1">
        <v>0.446047352481032</v>
      </c>
      <c r="U19" s="1">
        <v>0.446047352481032</v>
      </c>
      <c r="V19" s="1">
        <v>0.446047352481032</v>
      </c>
      <c r="W19" s="39">
        <v>0.446047352481032</v>
      </c>
      <c r="X19" s="1">
        <v>0.446047352481032</v>
      </c>
      <c r="Y19" s="30">
        <v>0.446047352481032</v>
      </c>
      <c r="Z19" s="1">
        <v>0.446047352481032</v>
      </c>
      <c r="AA19" s="1">
        <v>0.446047352481032</v>
      </c>
      <c r="AB19" s="1">
        <v>0.446047352481032</v>
      </c>
      <c r="AC19" s="39">
        <v>0.446047352481032</v>
      </c>
      <c r="AD19" s="1">
        <v>0.446047352481032</v>
      </c>
      <c r="AE19" s="30">
        <v>0.446047352481032</v>
      </c>
      <c r="AF19" s="1">
        <v>0.446047352481032</v>
      </c>
      <c r="AG19" s="1">
        <v>0.446047352481032</v>
      </c>
      <c r="AH19" s="1">
        <v>0.446047352481032</v>
      </c>
      <c r="AI19" s="39">
        <v>0.446047352481032</v>
      </c>
      <c r="AJ19" s="1">
        <v>0.446047352481032</v>
      </c>
      <c r="AK19" s="30">
        <v>0.446047352481032</v>
      </c>
      <c r="AL19" s="1">
        <v>0.29736490165402102</v>
      </c>
      <c r="AM19" s="1">
        <v>0.29736490165402102</v>
      </c>
      <c r="AN19" s="1">
        <v>0.29736490165402102</v>
      </c>
      <c r="AO19" s="39">
        <v>0.446047352481032</v>
      </c>
      <c r="AP19" s="1">
        <v>0.446047352481032</v>
      </c>
      <c r="AQ19" s="30">
        <v>0.446047352481032</v>
      </c>
      <c r="AR19" s="1">
        <v>0.446047352481032</v>
      </c>
      <c r="AS19" s="1">
        <v>0.446047352481032</v>
      </c>
      <c r="AT19" s="83">
        <v>0.446047352481032</v>
      </c>
      <c r="AU19" s="1"/>
      <c r="AV19" s="1"/>
    </row>
    <row r="20" spans="1:48" x14ac:dyDescent="0.25">
      <c r="A20" s="97" t="s">
        <v>72</v>
      </c>
      <c r="B20" s="1">
        <v>0.29156193631921701</v>
      </c>
      <c r="C20" s="1">
        <v>0.29156193631921701</v>
      </c>
      <c r="D20" s="1">
        <v>0.29156193631921701</v>
      </c>
      <c r="E20" s="39">
        <v>0.29156193631921701</v>
      </c>
      <c r="F20" s="1">
        <v>0.29156193631921701</v>
      </c>
      <c r="G20" s="30">
        <v>0.29156193631921701</v>
      </c>
      <c r="H20" s="1">
        <v>0.29156193631921701</v>
      </c>
      <c r="I20" s="1">
        <v>0.29156193631921701</v>
      </c>
      <c r="J20" s="1">
        <v>0.29156193631921701</v>
      </c>
      <c r="K20" s="39">
        <v>0.29156193631921701</v>
      </c>
      <c r="L20" s="1">
        <v>0.29156193631921701</v>
      </c>
      <c r="M20" s="30">
        <v>0.29156193631921701</v>
      </c>
      <c r="N20" s="1">
        <v>0.29156193631921701</v>
      </c>
      <c r="O20" s="1">
        <v>0.29156193631921701</v>
      </c>
      <c r="P20" s="1">
        <v>0.29156193631921701</v>
      </c>
      <c r="Q20" s="39">
        <v>0.29156193631921701</v>
      </c>
      <c r="R20" s="1">
        <v>0.29156193631921701</v>
      </c>
      <c r="S20" s="30">
        <v>0.29156193631921701</v>
      </c>
      <c r="T20" s="1">
        <v>0.29156193631921701</v>
      </c>
      <c r="U20" s="1">
        <v>0.29156193631921701</v>
      </c>
      <c r="V20" s="1">
        <v>0.29156193631921701</v>
      </c>
      <c r="W20" s="39">
        <v>0.29156193631921701</v>
      </c>
      <c r="X20" s="1">
        <v>0.29156193631921701</v>
      </c>
      <c r="Y20" s="30">
        <v>0.29156193631921701</v>
      </c>
      <c r="Z20" s="1">
        <v>0.29156193631921701</v>
      </c>
      <c r="AA20" s="1">
        <v>0.29156193631921701</v>
      </c>
      <c r="AB20" s="1">
        <v>0.29156193631921701</v>
      </c>
      <c r="AC20" s="39">
        <v>0.29156193631921701</v>
      </c>
      <c r="AD20" s="1">
        <v>0.29156193631921701</v>
      </c>
      <c r="AE20" s="30">
        <v>0.29156193631921701</v>
      </c>
      <c r="AF20" s="1">
        <v>0.29156193631921701</v>
      </c>
      <c r="AG20" s="1">
        <v>0.29156193631921701</v>
      </c>
      <c r="AH20" s="1">
        <v>0.29156193631921701</v>
      </c>
      <c r="AI20" s="39">
        <v>0.29156193631921701</v>
      </c>
      <c r="AJ20" s="1">
        <v>0.29156193631921701</v>
      </c>
      <c r="AK20" s="30">
        <v>0.29156193631921701</v>
      </c>
      <c r="AL20" s="1">
        <v>0.29156193631921701</v>
      </c>
      <c r="AM20" s="1">
        <v>0.29156193631921701</v>
      </c>
      <c r="AN20" s="1">
        <v>0.29156193631921701</v>
      </c>
      <c r="AO20" s="39">
        <v>0.19437462421281099</v>
      </c>
      <c r="AP20" s="1">
        <v>0.19437462421281099</v>
      </c>
      <c r="AQ20" s="30">
        <v>0.19437462421281099</v>
      </c>
      <c r="AR20" s="1"/>
      <c r="AS20" s="1"/>
      <c r="AT20" s="83"/>
      <c r="AU20" s="1"/>
      <c r="AV20" s="1"/>
    </row>
    <row r="21" spans="1:48" x14ac:dyDescent="0.25">
      <c r="A21" s="97" t="s">
        <v>71</v>
      </c>
      <c r="B21" s="1">
        <v>0.23206918438590901</v>
      </c>
      <c r="C21" s="1">
        <v>0.23206918438590901</v>
      </c>
      <c r="D21" s="1">
        <v>0.23206918438590901</v>
      </c>
      <c r="E21" s="39">
        <v>0.23206918438590901</v>
      </c>
      <c r="F21" s="1">
        <v>0.23206918438590901</v>
      </c>
      <c r="G21" s="30">
        <v>0.23206918438590901</v>
      </c>
      <c r="H21" s="1">
        <v>0.154712789590606</v>
      </c>
      <c r="I21" s="1">
        <v>0.154712789590606</v>
      </c>
      <c r="J21" s="1">
        <v>0.154712789590606</v>
      </c>
      <c r="K21" s="39">
        <v>0.23206918438590901</v>
      </c>
      <c r="L21" s="1">
        <v>0.23206918438590901</v>
      </c>
      <c r="M21" s="30">
        <v>0.23206918438590901</v>
      </c>
      <c r="N21" s="1">
        <v>0.23206918438590901</v>
      </c>
      <c r="O21" s="1">
        <v>0.23206918438590901</v>
      </c>
      <c r="P21" s="1">
        <v>0.23206918438590901</v>
      </c>
      <c r="Q21" s="39">
        <v>0.23206918438590901</v>
      </c>
      <c r="R21" s="1">
        <v>0.23206918438590901</v>
      </c>
      <c r="S21" s="30">
        <v>0.23206918438590901</v>
      </c>
      <c r="T21" s="1">
        <v>0.23206918438590901</v>
      </c>
      <c r="U21" s="1">
        <v>0.23206918438590901</v>
      </c>
      <c r="V21" s="1">
        <v>0.23206918438590901</v>
      </c>
      <c r="W21" s="39">
        <v>0.23206918438590901</v>
      </c>
      <c r="X21" s="1">
        <v>0.23206918438590901</v>
      </c>
      <c r="Y21" s="30">
        <v>0.23206918438590901</v>
      </c>
      <c r="Z21" s="1">
        <v>0.23206918438590901</v>
      </c>
      <c r="AA21" s="1">
        <v>0.23206918438590901</v>
      </c>
      <c r="AB21" s="1">
        <v>0.23206918438590901</v>
      </c>
      <c r="AC21" s="39">
        <v>0.23206918438590901</v>
      </c>
      <c r="AD21" s="1">
        <v>0.23206918438590901</v>
      </c>
      <c r="AE21" s="30">
        <v>0.23206918438590901</v>
      </c>
      <c r="AF21" s="1">
        <v>0.28990112170891502</v>
      </c>
      <c r="AG21" s="1">
        <v>0.28990112170891502</v>
      </c>
      <c r="AH21" s="1">
        <v>0.28990112170891502</v>
      </c>
      <c r="AI21" s="39">
        <v>0.28990112170891502</v>
      </c>
      <c r="AJ21" s="1">
        <v>0.28990112170891502</v>
      </c>
      <c r="AK21" s="30">
        <v>0.28990112170891502</v>
      </c>
      <c r="AL21" s="1">
        <v>0.28990112170891502</v>
      </c>
      <c r="AM21" s="1">
        <v>0.28990112170891502</v>
      </c>
      <c r="AN21" s="1">
        <v>0.28990112170891502</v>
      </c>
      <c r="AO21" s="39">
        <v>0.28990112170891502</v>
      </c>
      <c r="AP21" s="1">
        <v>0.28990112170891502</v>
      </c>
      <c r="AQ21" s="30">
        <v>0.28990112170891502</v>
      </c>
      <c r="AR21" s="1">
        <v>0.47043468266433103</v>
      </c>
      <c r="AS21" s="1">
        <v>0.47043468266433103</v>
      </c>
      <c r="AT21" s="83">
        <v>0.47043468266433103</v>
      </c>
      <c r="AU21" s="1"/>
      <c r="AV21" s="1"/>
    </row>
    <row r="22" spans="1:48" x14ac:dyDescent="0.25">
      <c r="A22" s="97" t="s">
        <v>70</v>
      </c>
      <c r="B22" s="1">
        <v>0.32091229871807803</v>
      </c>
      <c r="C22" s="1">
        <v>0.32091229871807803</v>
      </c>
      <c r="D22" s="1">
        <v>0.32091229871807803</v>
      </c>
      <c r="E22" s="39">
        <v>0.32091229871807803</v>
      </c>
      <c r="F22" s="1">
        <v>0.32091229871807803</v>
      </c>
      <c r="G22" s="30">
        <v>0.32091229871807803</v>
      </c>
      <c r="H22" s="1">
        <v>0.32091229871807803</v>
      </c>
      <c r="I22" s="1">
        <v>0.32091229871807803</v>
      </c>
      <c r="J22" s="1">
        <v>0.32091229871807803</v>
      </c>
      <c r="K22" s="39">
        <v>0.32091229871807803</v>
      </c>
      <c r="L22" s="1">
        <v>0.32091229871807803</v>
      </c>
      <c r="M22" s="30">
        <v>0.32091229871807803</v>
      </c>
      <c r="N22" s="1">
        <v>0.32091229871807803</v>
      </c>
      <c r="O22" s="1">
        <v>0.32091229871807803</v>
      </c>
      <c r="P22" s="1">
        <v>0.32091229871807803</v>
      </c>
      <c r="Q22" s="39">
        <v>0.365722684732397</v>
      </c>
      <c r="R22" s="1">
        <v>0.365722684732397</v>
      </c>
      <c r="S22" s="30">
        <v>0.365722684732397</v>
      </c>
      <c r="T22" s="1">
        <v>0.32091229871807803</v>
      </c>
      <c r="U22" s="1">
        <v>0.32091229871807803</v>
      </c>
      <c r="V22" s="1">
        <v>0.32091229871807803</v>
      </c>
      <c r="W22" s="39">
        <v>0.32091229871807803</v>
      </c>
      <c r="X22" s="1">
        <v>0.32091229871807803</v>
      </c>
      <c r="Y22" s="30">
        <v>0.32091229871807803</v>
      </c>
      <c r="Z22" s="1">
        <v>0.32091229871807803</v>
      </c>
      <c r="AA22" s="1">
        <v>0.32091229871807803</v>
      </c>
      <c r="AB22" s="1">
        <v>0.32091229871807803</v>
      </c>
      <c r="AC22" s="39">
        <v>0.32091229871807803</v>
      </c>
      <c r="AD22" s="1">
        <v>0.32091229871807803</v>
      </c>
      <c r="AE22" s="30">
        <v>0.32091229871807803</v>
      </c>
      <c r="AF22" s="1">
        <v>0.32091229871807803</v>
      </c>
      <c r="AG22" s="1">
        <v>0.32091229871807803</v>
      </c>
      <c r="AH22" s="1">
        <v>0.32091229871807803</v>
      </c>
      <c r="AI22" s="39">
        <v>0.32091229871807803</v>
      </c>
      <c r="AJ22" s="1">
        <v>0.32091229871807803</v>
      </c>
      <c r="AK22" s="30">
        <v>0.32091229871807803</v>
      </c>
      <c r="AL22" s="1">
        <v>0.32091229871807803</v>
      </c>
      <c r="AM22" s="1">
        <v>0.32091229871807803</v>
      </c>
      <c r="AN22" s="1">
        <v>0.32091229871807803</v>
      </c>
      <c r="AO22" s="39">
        <v>0.32091229871807803</v>
      </c>
      <c r="AP22" s="1">
        <v>0.32091229871807803</v>
      </c>
      <c r="AQ22" s="30">
        <v>0.32091229871807803</v>
      </c>
      <c r="AR22" s="1">
        <v>0.32091229871807803</v>
      </c>
      <c r="AS22" s="1">
        <v>0.32091229871807803</v>
      </c>
      <c r="AT22" s="83">
        <v>0.32091229871807803</v>
      </c>
      <c r="AU22" s="1"/>
      <c r="AV22" s="1"/>
    </row>
    <row r="23" spans="1:48" x14ac:dyDescent="0.25">
      <c r="A23" s="97" t="s">
        <v>69</v>
      </c>
      <c r="B23" s="1">
        <v>0.32091229871807803</v>
      </c>
      <c r="C23" s="1">
        <v>0.32091229871807803</v>
      </c>
      <c r="D23" s="1">
        <v>0.32091229871807803</v>
      </c>
      <c r="E23" s="39">
        <v>0.32091229871807803</v>
      </c>
      <c r="F23" s="1">
        <v>0.32091229871807803</v>
      </c>
      <c r="G23" s="30">
        <v>0.32091229871807803</v>
      </c>
      <c r="H23" s="1">
        <v>0.32091229871807803</v>
      </c>
      <c r="I23" s="1">
        <v>0.32091229871807803</v>
      </c>
      <c r="J23" s="1">
        <v>0.32091229871807803</v>
      </c>
      <c r="K23" s="39">
        <v>0.32091229871807803</v>
      </c>
      <c r="L23" s="1">
        <v>0.32091229871807803</v>
      </c>
      <c r="M23" s="30">
        <v>0.32091229871807803</v>
      </c>
      <c r="N23" s="1">
        <v>0.32091229871807803</v>
      </c>
      <c r="O23" s="1">
        <v>0.32091229871807803</v>
      </c>
      <c r="P23" s="1">
        <v>0.32091229871807803</v>
      </c>
      <c r="Q23" s="39">
        <v>0.36164901327655002</v>
      </c>
      <c r="R23" s="1">
        <v>0.36164901327655002</v>
      </c>
      <c r="S23" s="30">
        <v>0.36164901327655002</v>
      </c>
      <c r="T23" s="1">
        <v>0.32091229871807803</v>
      </c>
      <c r="U23" s="1">
        <v>0.32091229871807803</v>
      </c>
      <c r="V23" s="1">
        <v>0.32091229871807803</v>
      </c>
      <c r="W23" s="39">
        <v>0.32091229871807803</v>
      </c>
      <c r="X23" s="1">
        <v>0.32091229871807803</v>
      </c>
      <c r="Y23" s="30">
        <v>0.32091229871807803</v>
      </c>
      <c r="Z23" s="1">
        <v>0.32091229871807803</v>
      </c>
      <c r="AA23" s="1">
        <v>0.32091229871807803</v>
      </c>
      <c r="AB23" s="1">
        <v>0.32091229871807803</v>
      </c>
      <c r="AC23" s="39">
        <v>0.32091229871807803</v>
      </c>
      <c r="AD23" s="1">
        <v>0.32091229871807803</v>
      </c>
      <c r="AE23" s="30">
        <v>0.32091229871807803</v>
      </c>
      <c r="AF23" s="1">
        <v>0.32091229871807803</v>
      </c>
      <c r="AG23" s="1">
        <v>0.32091229871807803</v>
      </c>
      <c r="AH23" s="1">
        <v>0.32091229871807803</v>
      </c>
      <c r="AI23" s="39">
        <v>0.32091229871807803</v>
      </c>
      <c r="AJ23" s="1">
        <v>0.32091229871807803</v>
      </c>
      <c r="AK23" s="30">
        <v>0.32091229871807803</v>
      </c>
      <c r="AL23" s="1">
        <v>0.32091229871807803</v>
      </c>
      <c r="AM23" s="1">
        <v>0.32091229871807803</v>
      </c>
      <c r="AN23" s="1">
        <v>0.32091229871807803</v>
      </c>
      <c r="AO23" s="39">
        <v>0.32091229871807803</v>
      </c>
      <c r="AP23" s="1">
        <v>0.32091229871807803</v>
      </c>
      <c r="AQ23" s="30">
        <v>0.32091229871807803</v>
      </c>
      <c r="AR23" s="1">
        <v>0.32091229871807803</v>
      </c>
      <c r="AS23" s="1">
        <v>0.32091229871807803</v>
      </c>
      <c r="AT23" s="83">
        <v>0.32091229871807803</v>
      </c>
      <c r="AU23" s="1"/>
      <c r="AV23" s="1"/>
    </row>
    <row r="24" spans="1:48" x14ac:dyDescent="0.25">
      <c r="A24" s="97" t="s">
        <v>68</v>
      </c>
      <c r="B24" s="1">
        <v>0.35350167036485602</v>
      </c>
      <c r="C24" s="1">
        <v>0.35350167036485602</v>
      </c>
      <c r="D24" s="1">
        <v>0.35350167036485602</v>
      </c>
      <c r="E24" s="39">
        <v>0.32091229871807803</v>
      </c>
      <c r="F24" s="1">
        <v>0.32091229871807803</v>
      </c>
      <c r="G24" s="30">
        <v>0.32091229871807803</v>
      </c>
      <c r="H24" s="1">
        <v>0.32091229871807803</v>
      </c>
      <c r="I24" s="1">
        <v>0.32091229871807803</v>
      </c>
      <c r="J24" s="1">
        <v>0.32091229871807803</v>
      </c>
      <c r="K24" s="39">
        <v>0.32091229871807803</v>
      </c>
      <c r="L24" s="1">
        <v>0.32091229871807803</v>
      </c>
      <c r="M24" s="30">
        <v>0.32091229871807803</v>
      </c>
      <c r="N24" s="1">
        <v>0.32091229871807803</v>
      </c>
      <c r="O24" s="1">
        <v>0.32091229871807803</v>
      </c>
      <c r="P24" s="1">
        <v>0.32091229871807803</v>
      </c>
      <c r="Q24" s="39">
        <v>0.38283210484695501</v>
      </c>
      <c r="R24" s="1">
        <v>0.38283210484695501</v>
      </c>
      <c r="S24" s="30">
        <v>0.38283210484695501</v>
      </c>
      <c r="T24" s="1">
        <v>0.32091229871807803</v>
      </c>
      <c r="U24" s="1">
        <v>0.32091229871807803</v>
      </c>
      <c r="V24" s="1">
        <v>0.32091229871807803</v>
      </c>
      <c r="W24" s="39">
        <v>0.32091229871807803</v>
      </c>
      <c r="X24" s="1">
        <v>0.32091229871807803</v>
      </c>
      <c r="Y24" s="30">
        <v>0.32091229871807803</v>
      </c>
      <c r="Z24" s="1">
        <v>0.32091229871807803</v>
      </c>
      <c r="AA24" s="1">
        <v>0.32091229871807803</v>
      </c>
      <c r="AB24" s="1">
        <v>0.32091229871807803</v>
      </c>
      <c r="AC24" s="39">
        <v>0.32091229871807803</v>
      </c>
      <c r="AD24" s="1">
        <v>0.32091229871807803</v>
      </c>
      <c r="AE24" s="30">
        <v>0.32091229871807803</v>
      </c>
      <c r="AF24" s="1">
        <v>0.36164901327655002</v>
      </c>
      <c r="AG24" s="1">
        <v>0.36164901327655002</v>
      </c>
      <c r="AH24" s="1">
        <v>0.36164901327655002</v>
      </c>
      <c r="AI24" s="39">
        <v>0.32091229871807803</v>
      </c>
      <c r="AJ24" s="1">
        <v>0.32091229871807803</v>
      </c>
      <c r="AK24" s="30">
        <v>0.32091229871807803</v>
      </c>
      <c r="AL24" s="1">
        <v>0.32091229871807803</v>
      </c>
      <c r="AM24" s="1">
        <v>0.32091229871807803</v>
      </c>
      <c r="AN24" s="1">
        <v>0.32091229871807803</v>
      </c>
      <c r="AO24" s="39"/>
      <c r="AP24" s="1"/>
      <c r="AQ24" s="30"/>
      <c r="AR24" s="1">
        <v>0.32091229871807803</v>
      </c>
      <c r="AS24" s="1">
        <v>0.32091229871807803</v>
      </c>
      <c r="AT24" s="83">
        <v>0.32091229871807803</v>
      </c>
      <c r="AU24" s="1"/>
      <c r="AV24" s="1"/>
    </row>
    <row r="25" spans="1:48" x14ac:dyDescent="0.25">
      <c r="A25" s="97" t="s">
        <v>67</v>
      </c>
      <c r="B25" s="1">
        <v>0.755624307993912</v>
      </c>
      <c r="C25" s="1">
        <v>0.755624307993912</v>
      </c>
      <c r="D25" s="1">
        <v>0.755624307993912</v>
      </c>
      <c r="E25" s="39">
        <v>0.755624307993912</v>
      </c>
      <c r="F25" s="1">
        <v>0.755624307993912</v>
      </c>
      <c r="G25" s="30">
        <v>0.755624307993912</v>
      </c>
      <c r="H25" s="1">
        <v>0.755624307993912</v>
      </c>
      <c r="I25" s="1">
        <v>0.755624307993912</v>
      </c>
      <c r="J25" s="1">
        <v>0.755624307993912</v>
      </c>
      <c r="K25" s="39">
        <v>0.755624307993912</v>
      </c>
      <c r="L25" s="1">
        <v>0.755624307993912</v>
      </c>
      <c r="M25" s="30">
        <v>0.755624307993912</v>
      </c>
      <c r="N25" s="1">
        <v>0.755624307993912</v>
      </c>
      <c r="O25" s="1">
        <v>0.755624307993912</v>
      </c>
      <c r="P25" s="1">
        <v>0.755624307993912</v>
      </c>
      <c r="Q25" s="39">
        <v>0.755624307993912</v>
      </c>
      <c r="R25" s="1">
        <v>0.755624307993912</v>
      </c>
      <c r="S25" s="30">
        <v>0.755624307993912</v>
      </c>
      <c r="T25" s="1">
        <v>0.755624307993912</v>
      </c>
      <c r="U25" s="1">
        <v>0.755624307993912</v>
      </c>
      <c r="V25" s="1">
        <v>0.755624307993912</v>
      </c>
      <c r="W25" s="39">
        <v>0.755624307993912</v>
      </c>
      <c r="X25" s="1">
        <v>0.755624307993912</v>
      </c>
      <c r="Y25" s="30">
        <v>0.755624307993912</v>
      </c>
      <c r="Z25" s="1">
        <v>0.755624307993912</v>
      </c>
      <c r="AA25" s="1">
        <v>0.755624307993912</v>
      </c>
      <c r="AB25" s="1">
        <v>0.755624307993912</v>
      </c>
      <c r="AC25" s="39">
        <v>0.93141838613449102</v>
      </c>
      <c r="AD25" s="1">
        <v>0.93141838613449102</v>
      </c>
      <c r="AE25" s="30">
        <v>0.93141838613449102</v>
      </c>
      <c r="AF25" s="1">
        <v>0.755624307993912</v>
      </c>
      <c r="AG25" s="1">
        <v>0.755624307993912</v>
      </c>
      <c r="AH25" s="1">
        <v>0.755624307993912</v>
      </c>
      <c r="AI25" s="39">
        <v>0.755624307993912</v>
      </c>
      <c r="AJ25" s="1">
        <v>0.755624307993912</v>
      </c>
      <c r="AK25" s="30">
        <v>0.755624307993912</v>
      </c>
      <c r="AL25" s="1">
        <v>0.755624307993912</v>
      </c>
      <c r="AM25" s="1">
        <v>0.755624307993912</v>
      </c>
      <c r="AN25" s="1">
        <v>0.755624307993912</v>
      </c>
      <c r="AO25" s="39">
        <v>0.755624307993912</v>
      </c>
      <c r="AP25" s="1">
        <v>0.755624307993912</v>
      </c>
      <c r="AQ25" s="30">
        <v>0.755624307993912</v>
      </c>
      <c r="AR25" s="1">
        <v>0.755624307993912</v>
      </c>
      <c r="AS25" s="1">
        <v>0.755624307993912</v>
      </c>
      <c r="AT25" s="83">
        <v>0.755624307993912</v>
      </c>
      <c r="AU25" s="1"/>
      <c r="AV25" s="1"/>
    </row>
    <row r="26" spans="1:48" x14ac:dyDescent="0.25">
      <c r="A26" s="97" t="s">
        <v>66</v>
      </c>
      <c r="B26" s="1">
        <v>0.32091229871807803</v>
      </c>
      <c r="C26" s="1">
        <v>0.32091229871807803</v>
      </c>
      <c r="D26" s="1">
        <v>0.32091229871807803</v>
      </c>
      <c r="E26" s="39">
        <v>0.32091229871807803</v>
      </c>
      <c r="F26" s="1">
        <v>0.32091229871807803</v>
      </c>
      <c r="G26" s="30">
        <v>0.32091229871807803</v>
      </c>
      <c r="H26" s="1">
        <v>0.32091229871807803</v>
      </c>
      <c r="I26" s="1">
        <v>0.32091229871807803</v>
      </c>
      <c r="J26" s="1">
        <v>0.32091229871807803</v>
      </c>
      <c r="K26" s="39">
        <v>0.32091229871807803</v>
      </c>
      <c r="L26" s="1">
        <v>0.32091229871807803</v>
      </c>
      <c r="M26" s="30">
        <v>0.32091229871807803</v>
      </c>
      <c r="N26" s="1">
        <v>0.32091229871807803</v>
      </c>
      <c r="O26" s="1">
        <v>0.32091229871807803</v>
      </c>
      <c r="P26" s="1">
        <v>0.32091229871807803</v>
      </c>
      <c r="Q26" s="39">
        <v>0.36979635618824602</v>
      </c>
      <c r="R26" s="1">
        <v>0.36979635618824602</v>
      </c>
      <c r="S26" s="30">
        <v>0.36979635618824602</v>
      </c>
      <c r="T26" s="1">
        <v>0.32091229871807803</v>
      </c>
      <c r="U26" s="1">
        <v>0.32091229871807803</v>
      </c>
      <c r="V26" s="1">
        <v>0.32091229871807803</v>
      </c>
      <c r="W26" s="39">
        <v>0.213941532478719</v>
      </c>
      <c r="X26" s="1">
        <v>0.213941532478719</v>
      </c>
      <c r="Y26" s="30">
        <v>0.213941532478719</v>
      </c>
      <c r="Z26" s="1">
        <v>0.32091229871807803</v>
      </c>
      <c r="AA26" s="1">
        <v>0.32091229871807803</v>
      </c>
      <c r="AB26" s="1">
        <v>0.32091229871807803</v>
      </c>
      <c r="AC26" s="39">
        <v>0.32091229871807803</v>
      </c>
      <c r="AD26" s="1">
        <v>0.32091229871807803</v>
      </c>
      <c r="AE26" s="30">
        <v>0.32091229871807803</v>
      </c>
      <c r="AF26" s="1">
        <v>0.32091229871807803</v>
      </c>
      <c r="AG26" s="1">
        <v>0.32091229871807803</v>
      </c>
      <c r="AH26" s="1">
        <v>0.32091229871807803</v>
      </c>
      <c r="AI26" s="39">
        <v>0.32091229871807803</v>
      </c>
      <c r="AJ26" s="1">
        <v>0.32091229871807803</v>
      </c>
      <c r="AK26" s="30">
        <v>0.32091229871807803</v>
      </c>
      <c r="AL26" s="1">
        <v>0.32091229871807803</v>
      </c>
      <c r="AM26" s="1">
        <v>0.32091229871807803</v>
      </c>
      <c r="AN26" s="1">
        <v>0.32091229871807803</v>
      </c>
      <c r="AO26" s="39">
        <v>0.32091229871807803</v>
      </c>
      <c r="AP26" s="1">
        <v>0.32091229871807803</v>
      </c>
      <c r="AQ26" s="30">
        <v>0.32091229871807803</v>
      </c>
      <c r="AR26" s="1">
        <v>0.32091229871807803</v>
      </c>
      <c r="AS26" s="1">
        <v>0.32091229871807803</v>
      </c>
      <c r="AT26" s="83">
        <v>0.32091229871807803</v>
      </c>
      <c r="AU26" s="1"/>
      <c r="AV26" s="1"/>
    </row>
    <row r="27" spans="1:48" x14ac:dyDescent="0.25">
      <c r="A27" s="97" t="s">
        <v>65</v>
      </c>
      <c r="B27" s="1">
        <v>0.32091229871807803</v>
      </c>
      <c r="C27" s="1">
        <v>0.32091229871807803</v>
      </c>
      <c r="D27" s="1">
        <v>0.32091229871807803</v>
      </c>
      <c r="E27" s="39">
        <v>0.32091229871807803</v>
      </c>
      <c r="F27" s="1">
        <v>0.32091229871807803</v>
      </c>
      <c r="G27" s="30">
        <v>0.32091229871807803</v>
      </c>
      <c r="H27" s="1">
        <v>0.32091229871807803</v>
      </c>
      <c r="I27" s="1">
        <v>0.32091229871807803</v>
      </c>
      <c r="J27" s="1">
        <v>0.32091229871807803</v>
      </c>
      <c r="K27" s="39">
        <v>0.32091229871807803</v>
      </c>
      <c r="L27" s="1">
        <v>0.32091229871807803</v>
      </c>
      <c r="M27" s="30">
        <v>0.32091229871807803</v>
      </c>
      <c r="N27" s="1">
        <v>0.32091229871807803</v>
      </c>
      <c r="O27" s="1">
        <v>0.32091229871807803</v>
      </c>
      <c r="P27" s="1">
        <v>0.32091229871807803</v>
      </c>
      <c r="Q27" s="39">
        <v>0.36164901327655002</v>
      </c>
      <c r="R27" s="1">
        <v>0.36164901327655002</v>
      </c>
      <c r="S27" s="30">
        <v>0.36164901327655002</v>
      </c>
      <c r="T27" s="1">
        <v>0.32091229871807803</v>
      </c>
      <c r="U27" s="1">
        <v>0.32091229871807803</v>
      </c>
      <c r="V27" s="1">
        <v>0.32091229871807803</v>
      </c>
      <c r="W27" s="39">
        <v>0.32091229871807803</v>
      </c>
      <c r="X27" s="1">
        <v>0.32091229871807803</v>
      </c>
      <c r="Y27" s="30">
        <v>0.32091229871807803</v>
      </c>
      <c r="Z27" s="1">
        <v>0.32091229871807803</v>
      </c>
      <c r="AA27" s="1">
        <v>0.32091229871807803</v>
      </c>
      <c r="AB27" s="1">
        <v>0.32091229871807803</v>
      </c>
      <c r="AC27" s="39">
        <v>0.32091229871807803</v>
      </c>
      <c r="AD27" s="1">
        <v>0.32091229871807803</v>
      </c>
      <c r="AE27" s="30">
        <v>0.32091229871807803</v>
      </c>
      <c r="AF27" s="1">
        <v>0.32091229871807803</v>
      </c>
      <c r="AG27" s="1">
        <v>0.32091229871807803</v>
      </c>
      <c r="AH27" s="1">
        <v>0.32091229871807803</v>
      </c>
      <c r="AI27" s="39">
        <v>0.32091229871807803</v>
      </c>
      <c r="AJ27" s="1">
        <v>0.32091229871807803</v>
      </c>
      <c r="AK27" s="30">
        <v>0.32091229871807803</v>
      </c>
      <c r="AL27" s="1">
        <v>0.32091229871807803</v>
      </c>
      <c r="AM27" s="1">
        <v>0.32091229871807803</v>
      </c>
      <c r="AN27" s="1">
        <v>0.32091229871807803</v>
      </c>
      <c r="AO27" s="39">
        <v>0.213941532478719</v>
      </c>
      <c r="AP27" s="1">
        <v>0.213941532478719</v>
      </c>
      <c r="AQ27" s="30">
        <v>0.213941532478719</v>
      </c>
      <c r="AR27" s="1">
        <v>0.32091229871807803</v>
      </c>
      <c r="AS27" s="1">
        <v>0.32091229871807803</v>
      </c>
      <c r="AT27" s="83">
        <v>0.32091229871807803</v>
      </c>
      <c r="AU27" s="1"/>
      <c r="AV27" s="1"/>
    </row>
    <row r="28" spans="1:48" x14ac:dyDescent="0.25">
      <c r="A28" s="97" t="s">
        <v>64</v>
      </c>
      <c r="B28" s="1">
        <v>0.32091229871807803</v>
      </c>
      <c r="C28" s="1">
        <v>0.32091229871807803</v>
      </c>
      <c r="D28" s="1">
        <v>0.32091229871807803</v>
      </c>
      <c r="E28" s="39">
        <v>0.32091229871807803</v>
      </c>
      <c r="F28" s="1">
        <v>0.32091229871807803</v>
      </c>
      <c r="G28" s="30">
        <v>0.32091229871807803</v>
      </c>
      <c r="H28" s="1">
        <v>0.32091229871807803</v>
      </c>
      <c r="I28" s="1">
        <v>0.32091229871807803</v>
      </c>
      <c r="J28" s="1">
        <v>0.32091229871807803</v>
      </c>
      <c r="K28" s="39">
        <v>0.32091229871807803</v>
      </c>
      <c r="L28" s="1">
        <v>0.32091229871807803</v>
      </c>
      <c r="M28" s="30">
        <v>0.32091229871807803</v>
      </c>
      <c r="N28" s="1">
        <v>0.32091229871807803</v>
      </c>
      <c r="O28" s="1">
        <v>0.32091229871807803</v>
      </c>
      <c r="P28" s="1">
        <v>0.32091229871807803</v>
      </c>
      <c r="Q28" s="39">
        <v>0.365722684732397</v>
      </c>
      <c r="R28" s="1">
        <v>0.365722684732397</v>
      </c>
      <c r="S28" s="30">
        <v>0.365722684732397</v>
      </c>
      <c r="T28" s="1">
        <v>0.32091229871807803</v>
      </c>
      <c r="U28" s="1">
        <v>0.32091229871807803</v>
      </c>
      <c r="V28" s="1">
        <v>0.32091229871807803</v>
      </c>
      <c r="W28" s="39">
        <v>0.32091229871807803</v>
      </c>
      <c r="X28" s="1">
        <v>0.32091229871807803</v>
      </c>
      <c r="Y28" s="30">
        <v>0.32091229871807803</v>
      </c>
      <c r="Z28" s="1">
        <v>0.32091229871807803</v>
      </c>
      <c r="AA28" s="1">
        <v>0.32091229871807803</v>
      </c>
      <c r="AB28" s="1">
        <v>0.32091229871807803</v>
      </c>
      <c r="AC28" s="39">
        <v>0.32091229871807803</v>
      </c>
      <c r="AD28" s="1">
        <v>0.32091229871807803</v>
      </c>
      <c r="AE28" s="30">
        <v>0.32091229871807803</v>
      </c>
      <c r="AF28" s="1">
        <v>0.32091229871807803</v>
      </c>
      <c r="AG28" s="1">
        <v>0.32091229871807803</v>
      </c>
      <c r="AH28" s="1">
        <v>0.32091229871807803</v>
      </c>
      <c r="AI28" s="39">
        <v>0.241941978004479</v>
      </c>
      <c r="AJ28" s="1">
        <v>0.241941978004479</v>
      </c>
      <c r="AK28" s="30">
        <v>0.241941978004479</v>
      </c>
      <c r="AL28" s="1">
        <v>0.241941978004479</v>
      </c>
      <c r="AM28" s="1">
        <v>0.241941978004479</v>
      </c>
      <c r="AN28" s="1">
        <v>0.241941978004479</v>
      </c>
      <c r="AO28" s="39">
        <v>0.36291296700671899</v>
      </c>
      <c r="AP28" s="1">
        <v>0.36291296700671899</v>
      </c>
      <c r="AQ28" s="30">
        <v>0.36291296700671899</v>
      </c>
      <c r="AR28" s="1">
        <v>0.36291296700671899</v>
      </c>
      <c r="AS28" s="1">
        <v>0.36291296700671899</v>
      </c>
      <c r="AT28" s="83">
        <v>0.36291296700671899</v>
      </c>
      <c r="AU28" s="1"/>
      <c r="AV28" s="1"/>
    </row>
    <row r="29" spans="1:48" x14ac:dyDescent="0.25">
      <c r="A29" s="97" t="s">
        <v>63</v>
      </c>
      <c r="B29" s="1">
        <v>0.36291296700671899</v>
      </c>
      <c r="C29" s="1">
        <v>0.36291296700671899</v>
      </c>
      <c r="D29" s="1">
        <v>0.36291296700671899</v>
      </c>
      <c r="E29" s="39">
        <v>0.36291296700671899</v>
      </c>
      <c r="F29" s="1">
        <v>0.36291296700671899</v>
      </c>
      <c r="G29" s="30">
        <v>0.36291296700671899</v>
      </c>
      <c r="H29" s="1">
        <v>0.36291296700671899</v>
      </c>
      <c r="I29" s="1">
        <v>0.36291296700671899</v>
      </c>
      <c r="J29" s="1">
        <v>0.36291296700671899</v>
      </c>
      <c r="K29" s="39">
        <v>0.36291296700671899</v>
      </c>
      <c r="L29" s="1">
        <v>0.36291296700671899</v>
      </c>
      <c r="M29" s="30">
        <v>0.36291296700671899</v>
      </c>
      <c r="N29" s="1">
        <v>0.36291296700671899</v>
      </c>
      <c r="O29" s="1">
        <v>0.36291296700671899</v>
      </c>
      <c r="P29" s="1">
        <v>0.36291296700671899</v>
      </c>
      <c r="Q29" s="39">
        <v>0.36291296700671899</v>
      </c>
      <c r="R29" s="1">
        <v>0.36291296700671899</v>
      </c>
      <c r="S29" s="30">
        <v>0.36291296700671899</v>
      </c>
      <c r="T29" s="1">
        <v>0.36291296700671899</v>
      </c>
      <c r="U29" s="1">
        <v>0.36291296700671899</v>
      </c>
      <c r="V29" s="1">
        <v>0.36291296700671899</v>
      </c>
      <c r="W29" s="39">
        <v>0.36291296700671899</v>
      </c>
      <c r="X29" s="1">
        <v>0.36291296700671899</v>
      </c>
      <c r="Y29" s="30">
        <v>0.36291296700671899</v>
      </c>
      <c r="Z29" s="1">
        <v>0.36291296700671899</v>
      </c>
      <c r="AA29" s="1">
        <v>0.36291296700671899</v>
      </c>
      <c r="AB29" s="1">
        <v>0.36291296700671899</v>
      </c>
      <c r="AC29" s="39">
        <v>0.36291296700671899</v>
      </c>
      <c r="AD29" s="1">
        <v>0.36291296700671899</v>
      </c>
      <c r="AE29" s="30">
        <v>0.36291296700671899</v>
      </c>
      <c r="AF29" s="1">
        <v>0.36291296700671899</v>
      </c>
      <c r="AG29" s="1">
        <v>0.36291296700671899</v>
      </c>
      <c r="AH29" s="1">
        <v>0.36291296700671899</v>
      </c>
      <c r="AI29" s="39">
        <v>0.36291296700671899</v>
      </c>
      <c r="AJ29" s="1">
        <v>0.36291296700671899</v>
      </c>
      <c r="AK29" s="30">
        <v>0.36291296700671899</v>
      </c>
      <c r="AL29" s="1">
        <v>0.36291296700671899</v>
      </c>
      <c r="AM29" s="1">
        <v>0.36291296700671899</v>
      </c>
      <c r="AN29" s="1">
        <v>0.36291296700671899</v>
      </c>
      <c r="AO29" s="39">
        <v>0.36291296700671899</v>
      </c>
      <c r="AP29" s="1">
        <v>0.36291296700671899</v>
      </c>
      <c r="AQ29" s="30">
        <v>0.36291296700671899</v>
      </c>
      <c r="AR29" s="1">
        <v>0.36291296700671899</v>
      </c>
      <c r="AS29" s="1">
        <v>0.36291296700671899</v>
      </c>
      <c r="AT29" s="83">
        <v>0.36291296700671899</v>
      </c>
      <c r="AU29" s="1"/>
      <c r="AV29" s="1"/>
    </row>
    <row r="30" spans="1:48" x14ac:dyDescent="0.25">
      <c r="A30" s="97" t="s">
        <v>62</v>
      </c>
      <c r="B30" s="1">
        <v>0.57843058849414397</v>
      </c>
      <c r="C30" s="1">
        <v>0.57843058849414397</v>
      </c>
      <c r="D30" s="1">
        <v>0.57843058849414397</v>
      </c>
      <c r="E30" s="39">
        <v>0.57843058849414397</v>
      </c>
      <c r="F30" s="1">
        <v>0.57843058849414397</v>
      </c>
      <c r="G30" s="30">
        <v>0.57843058849414397</v>
      </c>
      <c r="H30" s="1">
        <v>0.57843058849414397</v>
      </c>
      <c r="I30" s="1">
        <v>0.57843058849414397</v>
      </c>
      <c r="J30" s="1">
        <v>0.57843058849414397</v>
      </c>
      <c r="K30" s="39">
        <v>0.28990112170891502</v>
      </c>
      <c r="L30" s="1">
        <v>0.28990112170891502</v>
      </c>
      <c r="M30" s="30">
        <v>0.28990112170891502</v>
      </c>
      <c r="N30" s="1">
        <v>0.47043468266433103</v>
      </c>
      <c r="O30" s="1">
        <v>0.47043468266433103</v>
      </c>
      <c r="P30" s="1">
        <v>0.47043468266433103</v>
      </c>
      <c r="Q30" s="39">
        <v>0.56070146314203995</v>
      </c>
      <c r="R30" s="1">
        <v>0.56070146314203995</v>
      </c>
      <c r="S30" s="30">
        <v>0.56070146314203995</v>
      </c>
      <c r="T30" s="1">
        <v>0.28990112170891502</v>
      </c>
      <c r="U30" s="1">
        <v>0.28990112170891502</v>
      </c>
      <c r="V30" s="1">
        <v>0.28990112170891502</v>
      </c>
      <c r="W30" s="39">
        <v>0.28990112170891502</v>
      </c>
      <c r="X30" s="1">
        <v>0.28990112170891502</v>
      </c>
      <c r="Y30" s="30">
        <v>0.28990112170891502</v>
      </c>
      <c r="Z30" s="1">
        <v>0.28990112170891502</v>
      </c>
      <c r="AA30" s="1">
        <v>0.28990112170891502</v>
      </c>
      <c r="AB30" s="1">
        <v>0.28990112170891502</v>
      </c>
      <c r="AC30" s="39">
        <v>0.29156193631921701</v>
      </c>
      <c r="AD30" s="1">
        <v>0.29156193631921701</v>
      </c>
      <c r="AE30" s="30">
        <v>0.29156193631921701</v>
      </c>
      <c r="AF30" s="1">
        <v>0.29156193631921701</v>
      </c>
      <c r="AG30" s="1">
        <v>0.29156193631921701</v>
      </c>
      <c r="AH30" s="1">
        <v>0.29156193631921701</v>
      </c>
      <c r="AI30" s="39">
        <v>0.29156193631921701</v>
      </c>
      <c r="AJ30" s="1">
        <v>0.29156193631921701</v>
      </c>
      <c r="AK30" s="30">
        <v>0.29156193631921701</v>
      </c>
      <c r="AL30" s="1">
        <v>0.29156193631921701</v>
      </c>
      <c r="AM30" s="1">
        <v>0.29156193631921701</v>
      </c>
      <c r="AN30" s="1">
        <v>0.29156193631921701</v>
      </c>
      <c r="AO30" s="39">
        <v>0.29156193631921701</v>
      </c>
      <c r="AP30" s="1">
        <v>0.29156193631921701</v>
      </c>
      <c r="AQ30" s="30">
        <v>0.29156193631921701</v>
      </c>
      <c r="AR30" s="1">
        <v>0.29156193631921701</v>
      </c>
      <c r="AS30" s="1">
        <v>0.29156193631921701</v>
      </c>
      <c r="AT30" s="83">
        <v>0.29156193631921701</v>
      </c>
      <c r="AU30" s="1"/>
      <c r="AV30" s="1"/>
    </row>
    <row r="31" spans="1:48" x14ac:dyDescent="0.25">
      <c r="A31" s="97" t="s">
        <v>173</v>
      </c>
      <c r="B31" s="1"/>
      <c r="C31" s="1"/>
      <c r="D31" s="1"/>
      <c r="E31" s="39"/>
      <c r="F31" s="1"/>
      <c r="G31" s="30"/>
      <c r="H31" s="1"/>
      <c r="I31" s="1"/>
      <c r="J31" s="1"/>
      <c r="K31" s="39"/>
      <c r="L31" s="1"/>
      <c r="M31" s="30"/>
      <c r="N31" s="1"/>
      <c r="O31" s="1"/>
      <c r="P31" s="1"/>
      <c r="Q31" s="39"/>
      <c r="R31" s="1"/>
      <c r="S31" s="30"/>
      <c r="T31" s="1"/>
      <c r="U31" s="1"/>
      <c r="V31" s="1"/>
      <c r="W31" s="39"/>
      <c r="X31" s="1"/>
      <c r="Y31" s="30"/>
      <c r="Z31" s="1"/>
      <c r="AA31" s="1"/>
      <c r="AB31" s="1"/>
      <c r="AC31" s="39"/>
      <c r="AD31" s="1"/>
      <c r="AE31" s="30"/>
      <c r="AF31" s="1"/>
      <c r="AG31" s="1"/>
      <c r="AH31" s="1"/>
      <c r="AI31" s="39"/>
      <c r="AJ31" s="1"/>
      <c r="AK31" s="30"/>
      <c r="AL31" s="1"/>
      <c r="AM31" s="1"/>
      <c r="AN31" s="1"/>
      <c r="AO31" s="39"/>
      <c r="AP31" s="1"/>
      <c r="AQ31" s="30"/>
      <c r="AR31" s="1"/>
      <c r="AS31" s="1"/>
      <c r="AT31" s="83"/>
      <c r="AU31" s="1"/>
      <c r="AV31" s="1"/>
    </row>
    <row r="32" spans="1:48" x14ac:dyDescent="0.25">
      <c r="A32" s="97" t="s">
        <v>101</v>
      </c>
      <c r="B32" s="1">
        <v>0.53619691881436804</v>
      </c>
      <c r="C32" s="1">
        <v>0.53619691881436804</v>
      </c>
      <c r="D32" s="1">
        <v>0.53619691881436804</v>
      </c>
      <c r="E32" s="39">
        <v>0.49589878273889199</v>
      </c>
      <c r="F32" s="1">
        <v>0.49589878273889199</v>
      </c>
      <c r="G32" s="30">
        <v>0.49589878273889199</v>
      </c>
      <c r="H32" s="1">
        <v>0.57843058849414397</v>
      </c>
      <c r="I32" s="1">
        <v>0.57843058849414397</v>
      </c>
      <c r="J32" s="1">
        <v>0.57843058849414397</v>
      </c>
      <c r="K32" s="39">
        <v>0.57843058849414397</v>
      </c>
      <c r="L32" s="1">
        <v>0.57843058849414397</v>
      </c>
      <c r="M32" s="30">
        <v>0.57843058849414397</v>
      </c>
      <c r="N32" s="1">
        <v>0.57843058849414397</v>
      </c>
      <c r="O32" s="1">
        <v>0.57843058849414397</v>
      </c>
      <c r="P32" s="1">
        <v>0.57843058849414397</v>
      </c>
      <c r="Q32" s="39">
        <v>0.57843058849414397</v>
      </c>
      <c r="R32" s="1">
        <v>0.57843058849414397</v>
      </c>
      <c r="S32" s="30">
        <v>0.57843058849414397</v>
      </c>
      <c r="T32" s="1">
        <v>0.57843058849414397</v>
      </c>
      <c r="U32" s="1">
        <v>0.57843058849414397</v>
      </c>
      <c r="V32" s="1">
        <v>0.57843058849414397</v>
      </c>
      <c r="W32" s="39">
        <v>0.57843058849414397</v>
      </c>
      <c r="X32" s="1">
        <v>0.57843058849414397</v>
      </c>
      <c r="Y32" s="30">
        <v>0.57843058849414397</v>
      </c>
      <c r="Z32" s="1">
        <v>0.38562039232942902</v>
      </c>
      <c r="AA32" s="1">
        <v>0.38562039232942902</v>
      </c>
      <c r="AB32" s="1">
        <v>0.38562039232942902</v>
      </c>
      <c r="AC32" s="39">
        <v>0.57843058849414397</v>
      </c>
      <c r="AD32" s="1">
        <v>0.57843058849414397</v>
      </c>
      <c r="AE32" s="30">
        <v>0.57843058849414397</v>
      </c>
      <c r="AF32" s="1">
        <v>0.57843058849414397</v>
      </c>
      <c r="AG32" s="1">
        <v>0.57843058849414397</v>
      </c>
      <c r="AH32" s="1">
        <v>0.57843058849414397</v>
      </c>
      <c r="AI32" s="39">
        <v>0.57843058849414397</v>
      </c>
      <c r="AJ32" s="1">
        <v>0.57843058849414397</v>
      </c>
      <c r="AK32" s="30">
        <v>0.57843058849414397</v>
      </c>
      <c r="AL32" s="1">
        <v>0.57843058849414397</v>
      </c>
      <c r="AM32" s="1">
        <v>0.57843058849414397</v>
      </c>
      <c r="AN32" s="1">
        <v>0.57843058849414397</v>
      </c>
      <c r="AO32" s="39">
        <v>0.38363705345328802</v>
      </c>
      <c r="AP32" s="1">
        <v>0.38363705345328802</v>
      </c>
      <c r="AQ32" s="30">
        <v>0.38363705345328802</v>
      </c>
      <c r="AR32" s="1">
        <v>0.51948941191422204</v>
      </c>
      <c r="AS32" s="1">
        <v>0.51948941191422204</v>
      </c>
      <c r="AT32" s="83">
        <v>0.51948941191422204</v>
      </c>
      <c r="AU32" s="1"/>
      <c r="AV32" s="1"/>
    </row>
    <row r="33" spans="1:48" x14ac:dyDescent="0.25">
      <c r="A33" s="97" t="s">
        <v>100</v>
      </c>
      <c r="B33" s="1">
        <v>0.45140313068862098</v>
      </c>
      <c r="C33" s="1">
        <v>0.45140313068862098</v>
      </c>
      <c r="D33" s="1">
        <v>0.45140313068862098</v>
      </c>
      <c r="E33" s="39">
        <v>0.45140313068862098</v>
      </c>
      <c r="F33" s="1">
        <v>0.45140313068862098</v>
      </c>
      <c r="G33" s="30">
        <v>0.45140313068862098</v>
      </c>
      <c r="H33" s="1">
        <v>0.45140313068862098</v>
      </c>
      <c r="I33" s="1">
        <v>0.45140313068862098</v>
      </c>
      <c r="J33" s="1">
        <v>0.45140313068862098</v>
      </c>
      <c r="K33" s="39">
        <v>0.45140313068862098</v>
      </c>
      <c r="L33" s="1">
        <v>0.45140313068862098</v>
      </c>
      <c r="M33" s="30">
        <v>0.45140313068862098</v>
      </c>
      <c r="N33" s="1">
        <v>0.45140313068862098</v>
      </c>
      <c r="O33" s="1">
        <v>0.45140313068862098</v>
      </c>
      <c r="P33" s="1">
        <v>0.45140313068862098</v>
      </c>
      <c r="Q33" s="39">
        <v>0.72379029218286495</v>
      </c>
      <c r="R33" s="1">
        <v>0.72379029218286495</v>
      </c>
      <c r="S33" s="30">
        <v>0.72379029218286495</v>
      </c>
      <c r="T33" s="1">
        <v>0.422006319561821</v>
      </c>
      <c r="U33" s="1">
        <v>0.422006319561821</v>
      </c>
      <c r="V33" s="1">
        <v>0.422006319561821</v>
      </c>
      <c r="W33" s="39">
        <v>0.422006319561821</v>
      </c>
      <c r="X33" s="1">
        <v>0.422006319561821</v>
      </c>
      <c r="Y33" s="30">
        <v>0.422006319561821</v>
      </c>
      <c r="Z33" s="1">
        <v>0.422006319561821</v>
      </c>
      <c r="AA33" s="1">
        <v>0.422006319561821</v>
      </c>
      <c r="AB33" s="1">
        <v>0.422006319561821</v>
      </c>
      <c r="AC33" s="39">
        <v>0.422006319561821</v>
      </c>
      <c r="AD33" s="1">
        <v>0.422006319561821</v>
      </c>
      <c r="AE33" s="30">
        <v>0.422006319561821</v>
      </c>
      <c r="AF33" s="1">
        <v>0.422006319561821</v>
      </c>
      <c r="AG33" s="1">
        <v>0.422006319561821</v>
      </c>
      <c r="AH33" s="1">
        <v>0.422006319561821</v>
      </c>
      <c r="AI33" s="39">
        <v>0.422006319561821</v>
      </c>
      <c r="AJ33" s="1">
        <v>0.422006319561821</v>
      </c>
      <c r="AK33" s="30">
        <v>0.422006319561821</v>
      </c>
      <c r="AL33" s="1">
        <v>0.422006319561821</v>
      </c>
      <c r="AM33" s="1">
        <v>0.422006319561821</v>
      </c>
      <c r="AN33" s="1">
        <v>0.422006319561821</v>
      </c>
      <c r="AO33" s="39">
        <v>0.422006319561821</v>
      </c>
      <c r="AP33" s="1">
        <v>0.422006319561821</v>
      </c>
      <c r="AQ33" s="30">
        <v>0.422006319561821</v>
      </c>
      <c r="AR33" s="1">
        <v>0.58785340868130598</v>
      </c>
      <c r="AS33" s="1">
        <v>0.58785340868130598</v>
      </c>
      <c r="AT33" s="83">
        <v>0.58785340868130598</v>
      </c>
      <c r="AU33" s="1"/>
      <c r="AV33" s="1"/>
    </row>
    <row r="34" spans="1:48" x14ac:dyDescent="0.25">
      <c r="A34" s="97" t="s">
        <v>99</v>
      </c>
      <c r="B34" s="1" t="s">
        <v>102</v>
      </c>
      <c r="C34" s="1" t="s">
        <v>102</v>
      </c>
      <c r="D34" s="1" t="s">
        <v>102</v>
      </c>
      <c r="E34" s="39">
        <v>0.33264485487136802</v>
      </c>
      <c r="F34" s="1">
        <v>0.33264485487136802</v>
      </c>
      <c r="G34" s="30">
        <v>0.33264485487136802</v>
      </c>
      <c r="H34" s="1">
        <v>0.48688111332378697</v>
      </c>
      <c r="I34" s="1">
        <v>0.48688111332378697</v>
      </c>
      <c r="J34" s="1">
        <v>0.48688111332378697</v>
      </c>
      <c r="K34" s="39">
        <v>0.33264485487136802</v>
      </c>
      <c r="L34" s="1">
        <v>0.33264485487136802</v>
      </c>
      <c r="M34" s="30">
        <v>0.33264485487136802</v>
      </c>
      <c r="N34" s="1">
        <v>0.755624307993912</v>
      </c>
      <c r="O34" s="1">
        <v>0.755624307993912</v>
      </c>
      <c r="P34" s="1">
        <v>0.755624307993912</v>
      </c>
      <c r="Q34" s="39">
        <v>0.52544017793689402</v>
      </c>
      <c r="R34" s="1">
        <v>0.52544017793689402</v>
      </c>
      <c r="S34" s="30">
        <v>0.52544017793689402</v>
      </c>
      <c r="T34" s="1">
        <v>0.33264485487136802</v>
      </c>
      <c r="U34" s="1">
        <v>0.33264485487136802</v>
      </c>
      <c r="V34" s="1">
        <v>0.33264485487136802</v>
      </c>
      <c r="W34" s="39">
        <v>0.45140313068862098</v>
      </c>
      <c r="X34" s="1">
        <v>0.45140313068862098</v>
      </c>
      <c r="Y34" s="30">
        <v>0.45140313068862098</v>
      </c>
      <c r="Z34" s="1">
        <v>0.45140313068862098</v>
      </c>
      <c r="AA34" s="1">
        <v>0.45140313068862098</v>
      </c>
      <c r="AB34" s="1">
        <v>0.45140313068862098</v>
      </c>
      <c r="AC34" s="39">
        <v>0.45140313068862098</v>
      </c>
      <c r="AD34" s="1">
        <v>0.45140313068862098</v>
      </c>
      <c r="AE34" s="30">
        <v>0.45140313068862098</v>
      </c>
      <c r="AF34" s="1">
        <v>0.45140313068862098</v>
      </c>
      <c r="AG34" s="1">
        <v>0.45140313068862098</v>
      </c>
      <c r="AH34" s="1">
        <v>0.45140313068862098</v>
      </c>
      <c r="AI34" s="39">
        <v>0.45140313068862098</v>
      </c>
      <c r="AJ34" s="1">
        <v>0.45140313068862098</v>
      </c>
      <c r="AK34" s="30">
        <v>0.45140313068862098</v>
      </c>
      <c r="AL34" s="1">
        <v>0.67107019640978405</v>
      </c>
      <c r="AM34" s="1">
        <v>0.67107019640978405</v>
      </c>
      <c r="AN34" s="1">
        <v>0.67107019640978405</v>
      </c>
      <c r="AO34" s="39">
        <v>0.300935420459082</v>
      </c>
      <c r="AP34" s="1">
        <v>0.300935420459082</v>
      </c>
      <c r="AQ34" s="30">
        <v>0.300935420459082</v>
      </c>
      <c r="AR34" s="1">
        <v>0.72379029218286495</v>
      </c>
      <c r="AS34" s="1">
        <v>0.72379029218286495</v>
      </c>
      <c r="AT34" s="83">
        <v>0.72379029218286495</v>
      </c>
      <c r="AU34" s="1"/>
      <c r="AV34" s="1"/>
    </row>
    <row r="35" spans="1:48" x14ac:dyDescent="0.25">
      <c r="A35" s="97" t="s">
        <v>98</v>
      </c>
      <c r="B35" s="1">
        <v>0.41530251058794698</v>
      </c>
      <c r="C35" s="1">
        <v>0.41530251058794698</v>
      </c>
      <c r="D35" s="1">
        <v>0.41530251058794698</v>
      </c>
      <c r="E35" s="39">
        <v>0.41530251058794698</v>
      </c>
      <c r="F35" s="1">
        <v>0.41530251058794698</v>
      </c>
      <c r="G35" s="30">
        <v>0.41530251058794698</v>
      </c>
      <c r="H35" s="1">
        <v>0.41530251058794698</v>
      </c>
      <c r="I35" s="1">
        <v>0.41530251058794698</v>
      </c>
      <c r="J35" s="1">
        <v>0.41530251058794698</v>
      </c>
      <c r="K35" s="39">
        <v>0.27686834039196501</v>
      </c>
      <c r="L35" s="1">
        <v>0.27686834039196501</v>
      </c>
      <c r="M35" s="30">
        <v>0.27686834039196501</v>
      </c>
      <c r="N35" s="1">
        <v>0.57843058849414397</v>
      </c>
      <c r="O35" s="1">
        <v>0.57843058849414397</v>
      </c>
      <c r="P35" s="1">
        <v>0.57843058849414397</v>
      </c>
      <c r="Q35" s="39">
        <v>0.57843058849414397</v>
      </c>
      <c r="R35" s="1">
        <v>0.57843058849414397</v>
      </c>
      <c r="S35" s="30">
        <v>0.57843058849414397</v>
      </c>
      <c r="T35" s="1">
        <v>0.45140313068862098</v>
      </c>
      <c r="U35" s="1">
        <v>0.45140313068862098</v>
      </c>
      <c r="V35" s="1">
        <v>0.45140313068862098</v>
      </c>
      <c r="W35" s="39">
        <v>0.300935420459082</v>
      </c>
      <c r="X35" s="1">
        <v>0.300935420459082</v>
      </c>
      <c r="Y35" s="30">
        <v>0.300935420459082</v>
      </c>
      <c r="Z35" s="1">
        <v>0.45140313068862098</v>
      </c>
      <c r="AA35" s="1">
        <v>0.45140313068862098</v>
      </c>
      <c r="AB35" s="1">
        <v>0.45140313068862098</v>
      </c>
      <c r="AC35" s="39">
        <v>0.300935420459082</v>
      </c>
      <c r="AD35" s="1">
        <v>0.300935420459082</v>
      </c>
      <c r="AE35" s="30">
        <v>0.300935420459082</v>
      </c>
      <c r="AF35" s="1">
        <v>0.35588884506465301</v>
      </c>
      <c r="AG35" s="1">
        <v>0.35588884506465301</v>
      </c>
      <c r="AH35" s="1">
        <v>0.35588884506465301</v>
      </c>
      <c r="AI35" s="39">
        <v>0.23725923004310201</v>
      </c>
      <c r="AJ35" s="1">
        <v>0.23725923004310201</v>
      </c>
      <c r="AK35" s="30">
        <v>0.23725923004310201</v>
      </c>
      <c r="AL35" s="1">
        <v>0.35588884506465301</v>
      </c>
      <c r="AM35" s="1">
        <v>0.35588884506465301</v>
      </c>
      <c r="AN35" s="1">
        <v>0.35588884506465301</v>
      </c>
      <c r="AO35" s="39">
        <v>0.35588884506465301</v>
      </c>
      <c r="AP35" s="1">
        <v>0.35588884506465301</v>
      </c>
      <c r="AQ35" s="30">
        <v>0.35588884506465301</v>
      </c>
      <c r="AR35" s="1">
        <v>0.35588884506465301</v>
      </c>
      <c r="AS35" s="1">
        <v>0.35588884506465301</v>
      </c>
      <c r="AT35" s="83">
        <v>0.35588884506465301</v>
      </c>
      <c r="AU35" s="1"/>
      <c r="AV35" s="1"/>
    </row>
    <row r="36" spans="1:48" x14ac:dyDescent="0.25">
      <c r="A36" s="97" t="s">
        <v>97</v>
      </c>
      <c r="B36" s="1">
        <v>0.422006319561821</v>
      </c>
      <c r="C36" s="1">
        <v>0.422006319561821</v>
      </c>
      <c r="D36" s="1">
        <v>0.422006319561821</v>
      </c>
      <c r="E36" s="39">
        <v>0.422006319561821</v>
      </c>
      <c r="F36" s="1">
        <v>0.422006319561821</v>
      </c>
      <c r="G36" s="30">
        <v>0.422006319561821</v>
      </c>
      <c r="H36" s="1">
        <v>0.422006319561821</v>
      </c>
      <c r="I36" s="1">
        <v>0.422006319561821</v>
      </c>
      <c r="J36" s="1">
        <v>0.422006319561821</v>
      </c>
      <c r="K36" s="39">
        <v>0.422006319561821</v>
      </c>
      <c r="L36" s="1">
        <v>0.422006319561821</v>
      </c>
      <c r="M36" s="30">
        <v>0.422006319561821</v>
      </c>
      <c r="N36" s="1">
        <v>0.422006319561821</v>
      </c>
      <c r="O36" s="1">
        <v>0.422006319561821</v>
      </c>
      <c r="P36" s="1">
        <v>0.422006319561821</v>
      </c>
      <c r="Q36" s="39">
        <v>0.64022617366640699</v>
      </c>
      <c r="R36" s="1">
        <v>0.64022617366640699</v>
      </c>
      <c r="S36" s="30">
        <v>0.64022617366640699</v>
      </c>
      <c r="T36" s="1">
        <v>0.281337546374547</v>
      </c>
      <c r="U36" s="1">
        <v>0.281337546374547</v>
      </c>
      <c r="V36" s="1">
        <v>0.281337546374547</v>
      </c>
      <c r="W36" s="39">
        <v>0.422006319561821</v>
      </c>
      <c r="X36" s="1">
        <v>0.422006319561821</v>
      </c>
      <c r="Y36" s="30">
        <v>0.422006319561821</v>
      </c>
      <c r="Z36" s="1">
        <v>0.422006319561821</v>
      </c>
      <c r="AA36" s="1">
        <v>0.422006319561821</v>
      </c>
      <c r="AB36" s="1">
        <v>0.422006319561821</v>
      </c>
      <c r="AC36" s="39">
        <v>0.422006319561821</v>
      </c>
      <c r="AD36" s="1">
        <v>0.422006319561821</v>
      </c>
      <c r="AE36" s="30">
        <v>0.422006319561821</v>
      </c>
      <c r="AF36" s="1">
        <v>0.422006319561821</v>
      </c>
      <c r="AG36" s="1">
        <v>0.422006319561821</v>
      </c>
      <c r="AH36" s="1">
        <v>0.422006319561821</v>
      </c>
      <c r="AI36" s="39">
        <v>0.281337546374547</v>
      </c>
      <c r="AJ36" s="1">
        <v>0.281337546374547</v>
      </c>
      <c r="AK36" s="30">
        <v>0.281337546374547</v>
      </c>
      <c r="AL36" s="1">
        <v>0.422006319561821</v>
      </c>
      <c r="AM36" s="1">
        <v>0.422006319561821</v>
      </c>
      <c r="AN36" s="1">
        <v>0.422006319561821</v>
      </c>
      <c r="AO36" s="39">
        <v>0.422006319561821</v>
      </c>
      <c r="AP36" s="1">
        <v>0.422006319561821</v>
      </c>
      <c r="AQ36" s="30">
        <v>0.422006319561821</v>
      </c>
      <c r="AR36" s="1">
        <v>0.422006319561821</v>
      </c>
      <c r="AS36" s="1">
        <v>0.422006319561821</v>
      </c>
      <c r="AT36" s="83">
        <v>0.422006319561821</v>
      </c>
      <c r="AU36" s="1"/>
      <c r="AV36" s="1"/>
    </row>
    <row r="37" spans="1:48" x14ac:dyDescent="0.25">
      <c r="A37" s="97" t="s">
        <v>96</v>
      </c>
      <c r="B37" s="1">
        <v>0.34802562531220999</v>
      </c>
      <c r="C37" s="1">
        <v>0.34802562531220999</v>
      </c>
      <c r="D37" s="1">
        <v>0.34802562531220999</v>
      </c>
      <c r="E37" s="39">
        <v>0.34802562531220999</v>
      </c>
      <c r="F37" s="1">
        <v>0.34802562531220999</v>
      </c>
      <c r="G37" s="30">
        <v>0.34802562531220999</v>
      </c>
      <c r="H37" s="1">
        <v>0.34802562531220999</v>
      </c>
      <c r="I37" s="1">
        <v>0.34802562531220999</v>
      </c>
      <c r="J37" s="1">
        <v>0.34802562531220999</v>
      </c>
      <c r="K37" s="39">
        <v>0.34802562531220999</v>
      </c>
      <c r="L37" s="1">
        <v>0.34802562531220999</v>
      </c>
      <c r="M37" s="30">
        <v>0.34802562531220999</v>
      </c>
      <c r="N37" s="1">
        <v>0.34802562531220999</v>
      </c>
      <c r="O37" s="1">
        <v>0.34802562531220999</v>
      </c>
      <c r="P37" s="1">
        <v>0.34802562531220999</v>
      </c>
      <c r="Q37" s="39">
        <v>0.34802562531220999</v>
      </c>
      <c r="R37" s="1">
        <v>0.34802562531220999</v>
      </c>
      <c r="S37" s="30">
        <v>0.34802562531220999</v>
      </c>
      <c r="T37" s="1">
        <v>0.34802562531220999</v>
      </c>
      <c r="U37" s="1">
        <v>0.34802562531220999</v>
      </c>
      <c r="V37" s="1">
        <v>0.34802562531220999</v>
      </c>
      <c r="W37" s="39">
        <v>0.34802562531220999</v>
      </c>
      <c r="X37" s="1">
        <v>0.34802562531220999</v>
      </c>
      <c r="Y37" s="30">
        <v>0.34802562531220999</v>
      </c>
      <c r="Z37" s="1">
        <v>0.34802562531220999</v>
      </c>
      <c r="AA37" s="1">
        <v>0.34802562531220999</v>
      </c>
      <c r="AB37" s="1">
        <v>0.34802562531220999</v>
      </c>
      <c r="AC37" s="39">
        <v>0.34802562531220999</v>
      </c>
      <c r="AD37" s="1">
        <v>0.34802562531220999</v>
      </c>
      <c r="AE37" s="30">
        <v>0.34802562531220999</v>
      </c>
      <c r="AF37" s="1">
        <v>0.34802562531220999</v>
      </c>
      <c r="AG37" s="1">
        <v>0.34802562531220999</v>
      </c>
      <c r="AH37" s="1">
        <v>0.34802562531220999</v>
      </c>
      <c r="AI37" s="39">
        <v>0.34802562531220999</v>
      </c>
      <c r="AJ37" s="1">
        <v>0.34802562531220999</v>
      </c>
      <c r="AK37" s="30">
        <v>0.34802562531220999</v>
      </c>
      <c r="AL37" s="1">
        <v>0.34802562531220999</v>
      </c>
      <c r="AM37" s="1">
        <v>0.34802562531220999</v>
      </c>
      <c r="AN37" s="1">
        <v>0.34802562531220999</v>
      </c>
      <c r="AO37" s="39">
        <v>0.34802562531220999</v>
      </c>
      <c r="AP37" s="1">
        <v>0.34802562531220999</v>
      </c>
      <c r="AQ37" s="30">
        <v>0.34802562531220999</v>
      </c>
      <c r="AR37" s="1">
        <v>0.43207323621395599</v>
      </c>
      <c r="AS37" s="1">
        <v>0.43207323621395599</v>
      </c>
      <c r="AT37" s="83">
        <v>0.43207323621395599</v>
      </c>
      <c r="AU37" s="1"/>
      <c r="AV37" s="1"/>
    </row>
    <row r="38" spans="1:48" x14ac:dyDescent="0.25">
      <c r="A38" s="97" t="s">
        <v>95</v>
      </c>
      <c r="B38" s="1">
        <v>0.34802562531220999</v>
      </c>
      <c r="C38" s="1">
        <v>0.34802562531220999</v>
      </c>
      <c r="D38" s="1">
        <v>0.34802562531220999</v>
      </c>
      <c r="E38" s="39">
        <v>0.34802562531220999</v>
      </c>
      <c r="F38" s="1">
        <v>0.34802562531220999</v>
      </c>
      <c r="G38" s="30">
        <v>0.34802562531220999</v>
      </c>
      <c r="H38" s="1">
        <v>0.34802562531220999</v>
      </c>
      <c r="I38" s="1">
        <v>0.34802562531220999</v>
      </c>
      <c r="J38" s="1">
        <v>0.34802562531220999</v>
      </c>
      <c r="K38" s="39">
        <v>0.34802562531220999</v>
      </c>
      <c r="L38" s="1">
        <v>0.34802562531220999</v>
      </c>
      <c r="M38" s="30">
        <v>0.34802562531220999</v>
      </c>
      <c r="N38" s="1">
        <v>0.34802562531220999</v>
      </c>
      <c r="O38" s="1">
        <v>0.34802562531220999</v>
      </c>
      <c r="P38" s="1">
        <v>0.34802562531220999</v>
      </c>
      <c r="Q38" s="39">
        <v>0.34802562531220999</v>
      </c>
      <c r="R38" s="1">
        <v>0.34802562531220999</v>
      </c>
      <c r="S38" s="30">
        <v>0.34802562531220999</v>
      </c>
      <c r="T38" s="1">
        <v>0.34802562531220999</v>
      </c>
      <c r="U38" s="1">
        <v>0.34802562531220999</v>
      </c>
      <c r="V38" s="1">
        <v>0.34802562531220999</v>
      </c>
      <c r="W38" s="39">
        <v>0.34802562531220999</v>
      </c>
      <c r="X38" s="1">
        <v>0.34802562531220999</v>
      </c>
      <c r="Y38" s="30">
        <v>0.34802562531220999</v>
      </c>
      <c r="Z38" s="1">
        <v>0.34802562531220999</v>
      </c>
      <c r="AA38" s="1">
        <v>0.34802562531220999</v>
      </c>
      <c r="AB38" s="1">
        <v>0.34802562531220999</v>
      </c>
      <c r="AC38" s="39">
        <v>0.34802562531220999</v>
      </c>
      <c r="AD38" s="1">
        <v>0.34802562531220999</v>
      </c>
      <c r="AE38" s="30">
        <v>0.34802562531220999</v>
      </c>
      <c r="AF38" s="1">
        <v>0.23201708354147399</v>
      </c>
      <c r="AG38" s="1">
        <v>0.23201708354147399</v>
      </c>
      <c r="AH38" s="1">
        <v>0.23201708354147399</v>
      </c>
      <c r="AI38" s="39">
        <v>0.34802562531220999</v>
      </c>
      <c r="AJ38" s="1">
        <v>0.34802562531220999</v>
      </c>
      <c r="AK38" s="30">
        <v>0.34802562531220999</v>
      </c>
      <c r="AL38" s="1">
        <v>0.34802562531220999</v>
      </c>
      <c r="AM38" s="1">
        <v>0.34802562531220999</v>
      </c>
      <c r="AN38" s="1">
        <v>0.34802562531220999</v>
      </c>
      <c r="AO38" s="39">
        <v>0.34802562531220999</v>
      </c>
      <c r="AP38" s="1">
        <v>0.34802562531220999</v>
      </c>
      <c r="AQ38" s="30">
        <v>0.34802562531220999</v>
      </c>
      <c r="AR38" s="1">
        <v>0.49811064477961298</v>
      </c>
      <c r="AS38" s="1">
        <v>0.49811064477961298</v>
      </c>
      <c r="AT38" s="83">
        <v>0.49811064477961298</v>
      </c>
      <c r="AU38" s="1"/>
      <c r="AV38" s="1"/>
    </row>
    <row r="39" spans="1:48" x14ac:dyDescent="0.25">
      <c r="A39" s="97" t="s">
        <v>94</v>
      </c>
      <c r="B39" s="1">
        <v>0.33264485487136802</v>
      </c>
      <c r="C39" s="1">
        <v>0.33264485487136802</v>
      </c>
      <c r="D39" s="1">
        <v>0.33264485487136802</v>
      </c>
      <c r="E39" s="39">
        <v>0.33264485487136802</v>
      </c>
      <c r="F39" s="1">
        <v>0.33264485487136802</v>
      </c>
      <c r="G39" s="30">
        <v>0.33264485487136802</v>
      </c>
      <c r="H39" s="1">
        <v>0.33264485487136802</v>
      </c>
      <c r="I39" s="1">
        <v>0.33264485487136802</v>
      </c>
      <c r="J39" s="1">
        <v>0.33264485487136802</v>
      </c>
      <c r="K39" s="39">
        <v>0.33264485487136802</v>
      </c>
      <c r="L39" s="1">
        <v>0.33264485487136802</v>
      </c>
      <c r="M39" s="30">
        <v>0.33264485487136802</v>
      </c>
      <c r="N39" s="1">
        <v>0.33264485487136802</v>
      </c>
      <c r="O39" s="1">
        <v>0.33264485487136802</v>
      </c>
      <c r="P39" s="1">
        <v>0.33264485487136802</v>
      </c>
      <c r="Q39" s="39">
        <v>0.33264485487136802</v>
      </c>
      <c r="R39" s="1">
        <v>0.33264485487136802</v>
      </c>
      <c r="S39" s="30">
        <v>0.33264485487136802</v>
      </c>
      <c r="T39" s="1">
        <v>0.33264485487136802</v>
      </c>
      <c r="U39" s="1">
        <v>0.33264485487136802</v>
      </c>
      <c r="V39" s="1">
        <v>0.33264485487136802</v>
      </c>
      <c r="W39" s="39">
        <v>0.33264485487136802</v>
      </c>
      <c r="X39" s="1">
        <v>0.33264485487136802</v>
      </c>
      <c r="Y39" s="30">
        <v>0.33264485487136802</v>
      </c>
      <c r="Z39" s="1">
        <v>0.33264485487136802</v>
      </c>
      <c r="AA39" s="1">
        <v>0.33264485487136802</v>
      </c>
      <c r="AB39" s="1">
        <v>0.33264485487136802</v>
      </c>
      <c r="AC39" s="39">
        <v>0.33264485487136802</v>
      </c>
      <c r="AD39" s="1">
        <v>0.33264485487136802</v>
      </c>
      <c r="AE39" s="30">
        <v>0.33264485487136802</v>
      </c>
      <c r="AF39" s="1">
        <v>0.33264485487136802</v>
      </c>
      <c r="AG39" s="1">
        <v>0.33264485487136802</v>
      </c>
      <c r="AH39" s="1">
        <v>0.33264485487136802</v>
      </c>
      <c r="AI39" s="39">
        <v>0.33264485487136802</v>
      </c>
      <c r="AJ39" s="1">
        <v>0.33264485487136802</v>
      </c>
      <c r="AK39" s="30">
        <v>0.33264485487136802</v>
      </c>
      <c r="AL39" s="1">
        <v>0.22176323658091199</v>
      </c>
      <c r="AM39" s="1">
        <v>0.22176323658091199</v>
      </c>
      <c r="AN39" s="1">
        <v>0.22176323658091199</v>
      </c>
      <c r="AO39" s="39">
        <v>0.33264485487136802</v>
      </c>
      <c r="AP39" s="1">
        <v>0.33264485487136802</v>
      </c>
      <c r="AQ39" s="30">
        <v>0.33264485487136802</v>
      </c>
      <c r="AR39" s="1">
        <v>0.33264485487136802</v>
      </c>
      <c r="AS39" s="1">
        <v>0.33264485487136802</v>
      </c>
      <c r="AT39" s="83">
        <v>0.33264485487136802</v>
      </c>
      <c r="AU39" s="1"/>
      <c r="AV39" s="1"/>
    </row>
    <row r="40" spans="1:48" x14ac:dyDescent="0.25">
      <c r="A40" s="97" t="s">
        <v>93</v>
      </c>
      <c r="B40" s="1">
        <v>0.34802562531220999</v>
      </c>
      <c r="C40" s="1">
        <v>0.34802562531220999</v>
      </c>
      <c r="D40" s="1">
        <v>0.34802562531220999</v>
      </c>
      <c r="E40" s="39">
        <v>0.34802562531220999</v>
      </c>
      <c r="F40" s="1">
        <v>0.34802562531220999</v>
      </c>
      <c r="G40" s="30">
        <v>0.34802562531220999</v>
      </c>
      <c r="H40" s="1">
        <v>0.34802562531220999</v>
      </c>
      <c r="I40" s="1">
        <v>0.34802562531220999</v>
      </c>
      <c r="J40" s="1">
        <v>0.34802562531220999</v>
      </c>
      <c r="K40" s="39">
        <v>0.34802562531220999</v>
      </c>
      <c r="L40" s="1">
        <v>0.34802562531220999</v>
      </c>
      <c r="M40" s="30">
        <v>0.34802562531220999</v>
      </c>
      <c r="N40" s="1">
        <v>0.34802562531220999</v>
      </c>
      <c r="O40" s="1">
        <v>0.34802562531220999</v>
      </c>
      <c r="P40" s="1">
        <v>0.34802562531220999</v>
      </c>
      <c r="Q40" s="39">
        <v>0.54813898460208299</v>
      </c>
      <c r="R40" s="1">
        <v>0.54813898460208299</v>
      </c>
      <c r="S40" s="30">
        <v>0.54813898460208299</v>
      </c>
      <c r="T40" s="1">
        <v>0.34802562531220999</v>
      </c>
      <c r="U40" s="1">
        <v>0.34802562531220999</v>
      </c>
      <c r="V40" s="1">
        <v>0.34802562531220999</v>
      </c>
      <c r="W40" s="39">
        <v>0.238742100230871</v>
      </c>
      <c r="X40" s="1">
        <v>0.238742100230871</v>
      </c>
      <c r="Y40" s="30">
        <v>0.238742100230871</v>
      </c>
      <c r="Z40" s="1">
        <v>0.238742100230871</v>
      </c>
      <c r="AA40" s="1">
        <v>0.238742100230871</v>
      </c>
      <c r="AB40" s="1">
        <v>0.238742100230871</v>
      </c>
      <c r="AC40" s="39">
        <v>0.238742100230871</v>
      </c>
      <c r="AD40" s="1">
        <v>0.238742100230871</v>
      </c>
      <c r="AE40" s="30">
        <v>0.238742100230871</v>
      </c>
      <c r="AF40" s="1">
        <v>0.238742100230871</v>
      </c>
      <c r="AG40" s="1">
        <v>0.238742100230871</v>
      </c>
      <c r="AH40" s="1">
        <v>0.238742100230871</v>
      </c>
      <c r="AI40" s="39">
        <v>0.159161400153914</v>
      </c>
      <c r="AJ40" s="1">
        <v>0.159161400153914</v>
      </c>
      <c r="AK40" s="30">
        <v>0.159161400153914</v>
      </c>
      <c r="AL40" s="1">
        <v>0.238742100230871</v>
      </c>
      <c r="AM40" s="1">
        <v>0.238742100230871</v>
      </c>
      <c r="AN40" s="1">
        <v>0.238742100230871</v>
      </c>
      <c r="AO40" s="39">
        <v>0.238742100230871</v>
      </c>
      <c r="AP40" s="1">
        <v>0.238742100230871</v>
      </c>
      <c r="AQ40" s="30">
        <v>0.238742100230871</v>
      </c>
      <c r="AR40" s="1">
        <v>0.238742100230871</v>
      </c>
      <c r="AS40" s="1">
        <v>0.238742100230871</v>
      </c>
      <c r="AT40" s="83">
        <v>0.238742100230871</v>
      </c>
      <c r="AU40" s="1"/>
      <c r="AV40" s="1"/>
    </row>
    <row r="41" spans="1:48" x14ac:dyDescent="0.25">
      <c r="A41" s="97" t="s">
        <v>92</v>
      </c>
      <c r="B41" s="1">
        <v>0.55823325838939497</v>
      </c>
      <c r="C41" s="1">
        <v>0.55823325838939497</v>
      </c>
      <c r="D41" s="1">
        <v>0.55823325838939497</v>
      </c>
      <c r="E41" s="39">
        <v>0.30850055063550802</v>
      </c>
      <c r="F41" s="1">
        <v>0.30850055063550802</v>
      </c>
      <c r="G41" s="30">
        <v>0.30850055063550802</v>
      </c>
      <c r="H41" s="1">
        <v>0.20566703375700601</v>
      </c>
      <c r="I41" s="1">
        <v>0.20566703375700601</v>
      </c>
      <c r="J41" s="1">
        <v>0.20566703375700601</v>
      </c>
      <c r="K41" s="39">
        <v>0.30850055063550802</v>
      </c>
      <c r="L41" s="1">
        <v>0.30850055063550802</v>
      </c>
      <c r="M41" s="30">
        <v>0.30850055063550802</v>
      </c>
      <c r="N41" s="1">
        <v>0.30850055063550802</v>
      </c>
      <c r="O41" s="1">
        <v>0.30850055063550802</v>
      </c>
      <c r="P41" s="1">
        <v>0.30850055063550802</v>
      </c>
      <c r="Q41" s="39">
        <v>0.46458349298168899</v>
      </c>
      <c r="R41" s="1">
        <v>0.46458349298168899</v>
      </c>
      <c r="S41" s="30">
        <v>0.46458349298168899</v>
      </c>
      <c r="T41" s="1">
        <v>0.30850055063550802</v>
      </c>
      <c r="U41" s="1">
        <v>0.30850055063550802</v>
      </c>
      <c r="V41" s="1">
        <v>0.30850055063550802</v>
      </c>
      <c r="W41" s="39">
        <v>0.30850055063550802</v>
      </c>
      <c r="X41" s="1">
        <v>0.30850055063550802</v>
      </c>
      <c r="Y41" s="30">
        <v>0.30850055063550802</v>
      </c>
      <c r="Z41" s="1">
        <v>0.30850055063550802</v>
      </c>
      <c r="AA41" s="1">
        <v>0.30850055063550802</v>
      </c>
      <c r="AB41" s="1">
        <v>0.30850055063550802</v>
      </c>
      <c r="AC41" s="39">
        <v>0.30850055063550802</v>
      </c>
      <c r="AD41" s="1">
        <v>0.30850055063550802</v>
      </c>
      <c r="AE41" s="30">
        <v>0.30850055063550802</v>
      </c>
      <c r="AF41" s="1">
        <v>0.30850055063550802</v>
      </c>
      <c r="AG41" s="1">
        <v>0.30850055063550802</v>
      </c>
      <c r="AH41" s="1">
        <v>0.30850055063550802</v>
      </c>
      <c r="AI41" s="39">
        <v>0.30850055063550802</v>
      </c>
      <c r="AJ41" s="1">
        <v>0.30850055063550802</v>
      </c>
      <c r="AK41" s="30">
        <v>0.30850055063550802</v>
      </c>
      <c r="AL41" s="1">
        <v>0.30850055063550802</v>
      </c>
      <c r="AM41" s="1">
        <v>0.30850055063550802</v>
      </c>
      <c r="AN41" s="1">
        <v>0.30850055063550802</v>
      </c>
      <c r="AO41" s="39">
        <v>0.30850055063550802</v>
      </c>
      <c r="AP41" s="1">
        <v>0.30850055063550802</v>
      </c>
      <c r="AQ41" s="30">
        <v>0.30850055063550802</v>
      </c>
      <c r="AR41" s="1">
        <v>0.46458349298168899</v>
      </c>
      <c r="AS41" s="1">
        <v>0.46458349298168899</v>
      </c>
      <c r="AT41" s="83">
        <v>0.46458349298168899</v>
      </c>
      <c r="AU41" s="1"/>
      <c r="AV41" s="1"/>
    </row>
    <row r="42" spans="1:48" x14ac:dyDescent="0.25">
      <c r="A42" s="97" t="s">
        <v>91</v>
      </c>
      <c r="B42" s="1">
        <v>0.29259994545065598</v>
      </c>
      <c r="C42" s="1">
        <v>0.29259994545065598</v>
      </c>
      <c r="D42" s="1">
        <v>0.29259994545065598</v>
      </c>
      <c r="E42" s="39">
        <v>0.29259994545065598</v>
      </c>
      <c r="F42" s="1">
        <v>0.29259994545065598</v>
      </c>
      <c r="G42" s="30">
        <v>0.29259994545065598</v>
      </c>
      <c r="H42" s="1">
        <v>0.29259994545065598</v>
      </c>
      <c r="I42" s="1">
        <v>0.29259994545065598</v>
      </c>
      <c r="J42" s="1">
        <v>0.29259994545065598</v>
      </c>
      <c r="K42" s="39">
        <v>0.29259994545065598</v>
      </c>
      <c r="L42" s="1">
        <v>0.29259994545065598</v>
      </c>
      <c r="M42" s="30">
        <v>0.29259994545065598</v>
      </c>
      <c r="N42" s="1">
        <v>0.29259994545065598</v>
      </c>
      <c r="O42" s="1">
        <v>0.29259994545065598</v>
      </c>
      <c r="P42" s="1">
        <v>0.29259994545065598</v>
      </c>
      <c r="Q42" s="39">
        <v>0.29259994545065598</v>
      </c>
      <c r="R42" s="1">
        <v>0.29259994545065598</v>
      </c>
      <c r="S42" s="30">
        <v>0.29259994545065598</v>
      </c>
      <c r="T42" s="1">
        <v>0.29259994545065598</v>
      </c>
      <c r="U42" s="1">
        <v>0.29259994545065598</v>
      </c>
      <c r="V42" s="1">
        <v>0.29259994545065598</v>
      </c>
      <c r="W42" s="39">
        <v>0.29259994545065598</v>
      </c>
      <c r="X42" s="1">
        <v>0.29259994545065598</v>
      </c>
      <c r="Y42" s="30">
        <v>0.29259994545065598</v>
      </c>
      <c r="Z42" s="1">
        <v>0.29259994545065598</v>
      </c>
      <c r="AA42" s="1">
        <v>0.29259994545065598</v>
      </c>
      <c r="AB42" s="1">
        <v>0.29259994545065598</v>
      </c>
      <c r="AC42" s="39">
        <v>0.29259994545065598</v>
      </c>
      <c r="AD42" s="1">
        <v>0.29259994545065598</v>
      </c>
      <c r="AE42" s="30">
        <v>0.29259994545065598</v>
      </c>
      <c r="AF42" s="1">
        <v>0.29259994545065598</v>
      </c>
      <c r="AG42" s="1">
        <v>0.29259994545065598</v>
      </c>
      <c r="AH42" s="1">
        <v>0.29259994545065598</v>
      </c>
      <c r="AI42" s="39">
        <v>0.29259994545065598</v>
      </c>
      <c r="AJ42" s="1">
        <v>0.29259994545065598</v>
      </c>
      <c r="AK42" s="30">
        <v>0.29259994545065598</v>
      </c>
      <c r="AL42" s="1">
        <v>0.29259994545065598</v>
      </c>
      <c r="AM42" s="1">
        <v>0.29259994545065598</v>
      </c>
      <c r="AN42" s="1">
        <v>0.29259994545065598</v>
      </c>
      <c r="AO42" s="39">
        <v>0.29259994545065598</v>
      </c>
      <c r="AP42" s="1">
        <v>0.29259994545065598</v>
      </c>
      <c r="AQ42" s="30">
        <v>0.29259994545065598</v>
      </c>
      <c r="AR42" s="1">
        <v>0.29259994545065598</v>
      </c>
      <c r="AS42" s="1">
        <v>0.29259994545065598</v>
      </c>
      <c r="AT42" s="83">
        <v>0.29259994545065598</v>
      </c>
      <c r="AU42" s="1"/>
      <c r="AV42" s="1"/>
    </row>
    <row r="43" spans="1:48" ht="15.75" thickBot="1" x14ac:dyDescent="0.3">
      <c r="A43" s="98" t="s">
        <v>90</v>
      </c>
      <c r="B43" s="95">
        <v>0.29259994545065598</v>
      </c>
      <c r="C43" s="95">
        <v>0.29259994545065598</v>
      </c>
      <c r="D43" s="95">
        <v>0.29259994545065598</v>
      </c>
      <c r="E43" s="37">
        <v>0.29259994545065598</v>
      </c>
      <c r="F43" s="38">
        <v>0.29259994545065598</v>
      </c>
      <c r="G43" s="31">
        <v>0.29259994545065598</v>
      </c>
      <c r="H43" s="95">
        <v>0.29259994545065598</v>
      </c>
      <c r="I43" s="95">
        <v>0.29259994545065598</v>
      </c>
      <c r="J43" s="95">
        <v>0.29259994545065598</v>
      </c>
      <c r="K43" s="37">
        <v>0.29259994545065598</v>
      </c>
      <c r="L43" s="38">
        <v>0.29259994545065598</v>
      </c>
      <c r="M43" s="31">
        <v>0.29259994545065598</v>
      </c>
      <c r="N43" s="95">
        <v>0.29259994545065598</v>
      </c>
      <c r="O43" s="95">
        <v>0.29259994545065598</v>
      </c>
      <c r="P43" s="95">
        <v>0.29259994545065598</v>
      </c>
      <c r="Q43" s="37">
        <v>0.29259994545065598</v>
      </c>
      <c r="R43" s="38">
        <v>0.29259994545065598</v>
      </c>
      <c r="S43" s="31">
        <v>0.29259994545065598</v>
      </c>
      <c r="T43" s="95">
        <v>0.29259994545065598</v>
      </c>
      <c r="U43" s="95">
        <v>0.29259994545065598</v>
      </c>
      <c r="V43" s="95">
        <v>0.29259994545065598</v>
      </c>
      <c r="W43" s="37">
        <v>0.29259994545065598</v>
      </c>
      <c r="X43" s="38">
        <v>0.29259994545065598</v>
      </c>
      <c r="Y43" s="31">
        <v>0.29259994545065598</v>
      </c>
      <c r="Z43" s="95">
        <v>0.29259994545065598</v>
      </c>
      <c r="AA43" s="95">
        <v>0.29259994545065598</v>
      </c>
      <c r="AB43" s="95">
        <v>0.29259994545065598</v>
      </c>
      <c r="AC43" s="37">
        <v>0.29259994545065598</v>
      </c>
      <c r="AD43" s="38">
        <v>0.29259994545065598</v>
      </c>
      <c r="AE43" s="31">
        <v>0.29259994545065598</v>
      </c>
      <c r="AF43" s="95">
        <v>0.29259994545065598</v>
      </c>
      <c r="AG43" s="95">
        <v>0.29259994545065598</v>
      </c>
      <c r="AH43" s="95">
        <v>0.29259994545065598</v>
      </c>
      <c r="AI43" s="37">
        <v>0.29259994545065598</v>
      </c>
      <c r="AJ43" s="38">
        <v>0.29259994545065598</v>
      </c>
      <c r="AK43" s="31">
        <v>0.29259994545065598</v>
      </c>
      <c r="AL43" s="95">
        <v>0.195066630300437</v>
      </c>
      <c r="AM43" s="95">
        <v>0.195066630300437</v>
      </c>
      <c r="AN43" s="95">
        <v>0.195066630300437</v>
      </c>
      <c r="AO43" s="37">
        <v>0.29259994545065598</v>
      </c>
      <c r="AP43" s="38">
        <v>0.29259994545065598</v>
      </c>
      <c r="AQ43" s="31">
        <v>0.29259994545065598</v>
      </c>
      <c r="AR43" s="95">
        <v>0.29259994545065598</v>
      </c>
      <c r="AS43" s="95">
        <v>0.29259994545065598</v>
      </c>
      <c r="AT43" s="87">
        <v>0.29259994545065598</v>
      </c>
      <c r="AU43" s="1"/>
      <c r="AV43" s="1"/>
    </row>
    <row r="44" spans="1:48" x14ac:dyDescent="0.25">
      <c r="A44" s="1"/>
      <c r="B44" s="1"/>
      <c r="C44" s="1"/>
    </row>
    <row r="45" spans="1:48" x14ac:dyDescent="0.25">
      <c r="A45" s="1"/>
      <c r="B45" s="1"/>
      <c r="C45" s="1"/>
    </row>
    <row r="46" spans="1:48" x14ac:dyDescent="0.25">
      <c r="A46" s="1"/>
      <c r="B46" s="1"/>
      <c r="C46" s="1"/>
    </row>
    <row r="47" spans="1:48" x14ac:dyDescent="0.25">
      <c r="A47" s="1"/>
      <c r="B47" s="1"/>
      <c r="C47" s="1"/>
    </row>
    <row r="48" spans="1:48" x14ac:dyDescent="0.25">
      <c r="B48" s="1"/>
      <c r="C48" s="1"/>
    </row>
    <row r="49" spans="1:46" x14ac:dyDescent="0.25">
      <c r="B49" s="1"/>
      <c r="C49" s="1"/>
    </row>
    <row r="54" spans="1:46" ht="19.5" thickBot="1" x14ac:dyDescent="0.3">
      <c r="A54" s="76" t="s">
        <v>113</v>
      </c>
      <c r="B54" s="66" t="s">
        <v>45</v>
      </c>
      <c r="C54" s="67"/>
      <c r="D54" s="67"/>
      <c r="E54" s="67"/>
      <c r="F54" s="67"/>
      <c r="G54" s="67"/>
      <c r="H54" s="67"/>
      <c r="I54" s="67"/>
      <c r="J54" s="68"/>
      <c r="K54" s="69" t="s">
        <v>50</v>
      </c>
      <c r="L54" s="67"/>
      <c r="M54" s="67"/>
      <c r="N54" s="67"/>
      <c r="O54" s="67"/>
      <c r="P54" s="67"/>
      <c r="Q54" s="67"/>
      <c r="R54" s="67"/>
      <c r="S54" s="68"/>
      <c r="T54" s="69" t="s">
        <v>51</v>
      </c>
      <c r="U54" s="67"/>
      <c r="V54" s="67"/>
      <c r="W54" s="67"/>
      <c r="X54" s="67"/>
      <c r="Y54" s="67"/>
      <c r="Z54" s="67"/>
      <c r="AA54" s="67"/>
      <c r="AB54" s="68"/>
      <c r="AC54" s="69" t="s">
        <v>52</v>
      </c>
      <c r="AD54" s="67"/>
      <c r="AE54" s="67"/>
      <c r="AF54" s="67"/>
      <c r="AG54" s="67"/>
      <c r="AH54" s="67"/>
      <c r="AI54" s="67"/>
      <c r="AJ54" s="67"/>
      <c r="AK54" s="68"/>
      <c r="AL54" s="69" t="s">
        <v>53</v>
      </c>
      <c r="AM54" s="67"/>
      <c r="AN54" s="67"/>
      <c r="AO54" s="67"/>
      <c r="AP54" s="67"/>
      <c r="AQ54" s="67"/>
      <c r="AR54" s="67"/>
      <c r="AS54" s="67"/>
      <c r="AT54" s="70"/>
    </row>
    <row r="55" spans="1:46" ht="18.75" x14ac:dyDescent="0.25">
      <c r="A55" s="59"/>
      <c r="B55" s="71" t="s">
        <v>54</v>
      </c>
      <c r="C55" s="72"/>
      <c r="D55" s="74"/>
      <c r="E55" s="71" t="s">
        <v>55</v>
      </c>
      <c r="F55" s="72"/>
      <c r="G55" s="74"/>
      <c r="H55" s="71" t="s">
        <v>56</v>
      </c>
      <c r="I55" s="72"/>
      <c r="J55" s="73"/>
      <c r="K55" s="75" t="s">
        <v>54</v>
      </c>
      <c r="L55" s="72"/>
      <c r="M55" s="74"/>
      <c r="N55" s="71" t="s">
        <v>55</v>
      </c>
      <c r="O55" s="72"/>
      <c r="P55" s="74"/>
      <c r="Q55" s="71" t="s">
        <v>56</v>
      </c>
      <c r="R55" s="72"/>
      <c r="S55" s="73"/>
      <c r="T55" s="75" t="s">
        <v>54</v>
      </c>
      <c r="U55" s="72"/>
      <c r="V55" s="74"/>
      <c r="W55" s="71" t="s">
        <v>55</v>
      </c>
      <c r="X55" s="72"/>
      <c r="Y55" s="74"/>
      <c r="Z55" s="71" t="s">
        <v>56</v>
      </c>
      <c r="AA55" s="72"/>
      <c r="AB55" s="73"/>
      <c r="AC55" s="75" t="s">
        <v>54</v>
      </c>
      <c r="AD55" s="72"/>
      <c r="AE55" s="74"/>
      <c r="AF55" s="71" t="s">
        <v>55</v>
      </c>
      <c r="AG55" s="72"/>
      <c r="AH55" s="74"/>
      <c r="AI55" s="71" t="s">
        <v>56</v>
      </c>
      <c r="AJ55" s="72"/>
      <c r="AK55" s="73"/>
      <c r="AL55" s="75" t="s">
        <v>54</v>
      </c>
      <c r="AM55" s="72"/>
      <c r="AN55" s="74"/>
      <c r="AO55" s="71" t="s">
        <v>55</v>
      </c>
      <c r="AP55" s="72"/>
      <c r="AQ55" s="74"/>
      <c r="AR55" s="71" t="s">
        <v>56</v>
      </c>
      <c r="AS55" s="72"/>
      <c r="AT55" s="74"/>
    </row>
    <row r="56" spans="1:46" x14ac:dyDescent="0.25">
      <c r="A56" s="58" t="s">
        <v>2</v>
      </c>
      <c r="B56" s="36">
        <v>22</v>
      </c>
      <c r="C56" s="36">
        <v>22</v>
      </c>
      <c r="D56" s="36">
        <v>20</v>
      </c>
      <c r="E56" s="35">
        <v>50</v>
      </c>
      <c r="F56" s="36">
        <v>60</v>
      </c>
      <c r="G56" s="29">
        <v>55</v>
      </c>
      <c r="H56" s="36"/>
      <c r="I56" s="36">
        <v>10</v>
      </c>
      <c r="J56" s="36">
        <v>12</v>
      </c>
      <c r="K56" s="35"/>
      <c r="L56" s="36">
        <v>18</v>
      </c>
      <c r="M56" s="29">
        <v>18</v>
      </c>
      <c r="N56" s="36">
        <v>20</v>
      </c>
      <c r="O56" s="36">
        <v>15</v>
      </c>
      <c r="P56" s="36"/>
      <c r="Q56" s="35">
        <v>20</v>
      </c>
      <c r="R56" s="36">
        <v>18</v>
      </c>
      <c r="S56" s="29">
        <v>12</v>
      </c>
      <c r="T56" s="36">
        <v>21</v>
      </c>
      <c r="U56" s="36">
        <v>25</v>
      </c>
      <c r="V56" s="36">
        <v>25</v>
      </c>
      <c r="W56" s="35">
        <v>30</v>
      </c>
      <c r="X56" s="36">
        <v>25</v>
      </c>
      <c r="Y56" s="29">
        <v>25</v>
      </c>
      <c r="Z56" s="36">
        <v>40</v>
      </c>
      <c r="AA56" s="36">
        <v>30</v>
      </c>
      <c r="AB56" s="36">
        <v>30</v>
      </c>
      <c r="AC56" s="35">
        <v>20</v>
      </c>
      <c r="AD56" s="36">
        <v>15</v>
      </c>
      <c r="AE56" s="29">
        <v>15</v>
      </c>
      <c r="AF56" s="36">
        <v>15</v>
      </c>
      <c r="AG56" s="36">
        <v>10</v>
      </c>
      <c r="AH56" s="36">
        <v>15</v>
      </c>
      <c r="AI56" s="35">
        <v>15</v>
      </c>
      <c r="AJ56" s="36">
        <v>15</v>
      </c>
      <c r="AK56" s="29">
        <v>15</v>
      </c>
      <c r="AL56" s="36">
        <v>15</v>
      </c>
      <c r="AM56" s="36">
        <v>15</v>
      </c>
      <c r="AN56" s="36">
        <v>15</v>
      </c>
      <c r="AO56" s="35">
        <v>20</v>
      </c>
      <c r="AP56" s="36">
        <v>20</v>
      </c>
      <c r="AQ56" s="29">
        <v>20</v>
      </c>
      <c r="AR56" s="36"/>
      <c r="AS56" s="36">
        <v>4</v>
      </c>
      <c r="AT56" s="29">
        <v>0</v>
      </c>
    </row>
    <row r="57" spans="1:46" x14ac:dyDescent="0.25">
      <c r="A57" s="58" t="s">
        <v>3</v>
      </c>
      <c r="B57" s="1">
        <v>40</v>
      </c>
      <c r="C57" s="1">
        <v>35</v>
      </c>
      <c r="D57" s="1">
        <v>35</v>
      </c>
      <c r="E57" s="39">
        <v>7</v>
      </c>
      <c r="F57" s="1">
        <v>14</v>
      </c>
      <c r="G57" s="30">
        <v>18</v>
      </c>
      <c r="H57" s="1">
        <v>15</v>
      </c>
      <c r="I57" s="1">
        <v>10</v>
      </c>
      <c r="J57" s="1">
        <v>14</v>
      </c>
      <c r="K57" s="39">
        <v>10</v>
      </c>
      <c r="L57" s="1">
        <v>8</v>
      </c>
      <c r="M57" s="30"/>
      <c r="N57" s="1">
        <v>9</v>
      </c>
      <c r="O57" s="1">
        <v>8</v>
      </c>
      <c r="P57" s="1"/>
      <c r="Q57" s="39">
        <v>7</v>
      </c>
      <c r="R57" s="1">
        <v>6</v>
      </c>
      <c r="S57" s="30"/>
      <c r="T57" s="1">
        <v>57</v>
      </c>
      <c r="U57" s="1">
        <v>50</v>
      </c>
      <c r="V57" s="1">
        <v>80</v>
      </c>
      <c r="W57" s="39">
        <v>50</v>
      </c>
      <c r="X57" s="1">
        <v>55</v>
      </c>
      <c r="Y57" s="30">
        <v>55</v>
      </c>
      <c r="Z57" s="1">
        <v>60</v>
      </c>
      <c r="AA57" s="1">
        <v>50</v>
      </c>
      <c r="AB57" s="1">
        <v>45</v>
      </c>
      <c r="AC57" s="39">
        <v>50</v>
      </c>
      <c r="AD57" s="1">
        <v>45</v>
      </c>
      <c r="AE57" s="30">
        <v>50</v>
      </c>
      <c r="AF57" s="1">
        <v>50</v>
      </c>
      <c r="AG57" s="1">
        <v>40</v>
      </c>
      <c r="AH57" s="1">
        <v>45</v>
      </c>
      <c r="AI57" s="39">
        <v>40</v>
      </c>
      <c r="AJ57" s="1">
        <v>45</v>
      </c>
      <c r="AK57" s="30">
        <v>40</v>
      </c>
      <c r="AL57" s="1">
        <v>30</v>
      </c>
      <c r="AM57" s="1">
        <v>35</v>
      </c>
      <c r="AN57" s="1">
        <v>30</v>
      </c>
      <c r="AO57" s="39">
        <v>50</v>
      </c>
      <c r="AP57" s="1">
        <v>50</v>
      </c>
      <c r="AQ57" s="30">
        <v>45</v>
      </c>
      <c r="AR57" s="1">
        <v>7</v>
      </c>
      <c r="AS57" s="1">
        <v>8</v>
      </c>
      <c r="AT57" s="30">
        <v>0</v>
      </c>
    </row>
    <row r="58" spans="1:46" x14ac:dyDescent="0.25">
      <c r="A58" s="58" t="s">
        <v>4</v>
      </c>
      <c r="B58" s="1">
        <v>70</v>
      </c>
      <c r="C58" s="1">
        <v>70</v>
      </c>
      <c r="D58" s="1">
        <v>70</v>
      </c>
      <c r="E58" s="39">
        <v>70</v>
      </c>
      <c r="F58" s="1">
        <v>70</v>
      </c>
      <c r="G58" s="30">
        <v>70</v>
      </c>
      <c r="H58" s="1">
        <v>65</v>
      </c>
      <c r="I58" s="1">
        <v>50</v>
      </c>
      <c r="J58" s="1">
        <v>40</v>
      </c>
      <c r="K58" s="39">
        <v>80</v>
      </c>
      <c r="L58" s="1">
        <v>110</v>
      </c>
      <c r="M58" s="30">
        <v>50</v>
      </c>
      <c r="N58" s="1">
        <v>30</v>
      </c>
      <c r="O58" s="1">
        <v>40</v>
      </c>
      <c r="P58" s="1">
        <v>60</v>
      </c>
      <c r="Q58" s="39">
        <v>50</v>
      </c>
      <c r="R58" s="1">
        <v>60</v>
      </c>
      <c r="S58" s="30">
        <v>100</v>
      </c>
      <c r="T58" s="1"/>
      <c r="U58" s="1"/>
      <c r="V58" s="1"/>
      <c r="W58" s="39"/>
      <c r="X58" s="1"/>
      <c r="Y58" s="30"/>
      <c r="Z58" s="1"/>
      <c r="AA58" s="1"/>
      <c r="AB58" s="1"/>
      <c r="AC58" s="39">
        <v>90</v>
      </c>
      <c r="AD58" s="1">
        <v>100</v>
      </c>
      <c r="AE58" s="30">
        <v>150</v>
      </c>
      <c r="AF58" s="1">
        <v>18</v>
      </c>
      <c r="AG58" s="1">
        <v>21</v>
      </c>
      <c r="AH58" s="1">
        <v>17</v>
      </c>
      <c r="AI58" s="39">
        <v>15</v>
      </c>
      <c r="AJ58" s="1">
        <v>30</v>
      </c>
      <c r="AK58" s="30">
        <v>50</v>
      </c>
      <c r="AL58" s="1">
        <v>15</v>
      </c>
      <c r="AM58" s="1">
        <v>15</v>
      </c>
      <c r="AN58" s="1"/>
      <c r="AO58" s="39">
        <v>20</v>
      </c>
      <c r="AP58" s="1">
        <v>20</v>
      </c>
      <c r="AQ58" s="30">
        <v>15</v>
      </c>
      <c r="AR58" s="1">
        <v>20</v>
      </c>
      <c r="AS58" s="1">
        <v>17</v>
      </c>
      <c r="AT58" s="30">
        <v>19</v>
      </c>
    </row>
    <row r="59" spans="1:46" x14ac:dyDescent="0.25">
      <c r="A59" s="58" t="s">
        <v>5</v>
      </c>
      <c r="B59" s="1">
        <v>10</v>
      </c>
      <c r="C59" s="1">
        <v>10</v>
      </c>
      <c r="D59" s="1">
        <v>10</v>
      </c>
      <c r="E59" s="39">
        <v>15</v>
      </c>
      <c r="F59" s="1">
        <v>20</v>
      </c>
      <c r="G59" s="30">
        <v>20</v>
      </c>
      <c r="H59" s="1">
        <v>12</v>
      </c>
      <c r="I59" s="1"/>
      <c r="J59" s="1">
        <v>10</v>
      </c>
      <c r="K59" s="39">
        <v>13</v>
      </c>
      <c r="L59" s="1">
        <v>14</v>
      </c>
      <c r="M59" s="30"/>
      <c r="N59" s="1">
        <v>17</v>
      </c>
      <c r="O59" s="1">
        <v>20</v>
      </c>
      <c r="P59" s="1">
        <v>18</v>
      </c>
      <c r="Q59" s="39">
        <v>12</v>
      </c>
      <c r="R59" s="1">
        <v>13</v>
      </c>
      <c r="S59" s="30">
        <v>12</v>
      </c>
      <c r="T59" s="1">
        <v>12</v>
      </c>
      <c r="U59" s="1">
        <v>14</v>
      </c>
      <c r="V59" s="1">
        <v>6</v>
      </c>
      <c r="W59" s="39">
        <v>6</v>
      </c>
      <c r="X59" s="1">
        <v>13</v>
      </c>
      <c r="Y59" s="30"/>
      <c r="Z59" s="1"/>
      <c r="AA59" s="1">
        <v>11</v>
      </c>
      <c r="AB59" s="1">
        <v>15</v>
      </c>
      <c r="AC59" s="39">
        <v>17</v>
      </c>
      <c r="AD59" s="1">
        <v>18</v>
      </c>
      <c r="AE59" s="30">
        <v>20</v>
      </c>
      <c r="AF59" s="1">
        <v>9</v>
      </c>
      <c r="AG59" s="1">
        <v>11</v>
      </c>
      <c r="AH59" s="1">
        <v>9</v>
      </c>
      <c r="AI59" s="39">
        <v>24</v>
      </c>
      <c r="AJ59" s="1">
        <v>23</v>
      </c>
      <c r="AK59" s="30"/>
      <c r="AL59" s="1"/>
      <c r="AM59" s="1">
        <v>15</v>
      </c>
      <c r="AN59" s="1">
        <v>5</v>
      </c>
      <c r="AO59" s="39">
        <v>15</v>
      </c>
      <c r="AP59" s="1">
        <v>17</v>
      </c>
      <c r="AQ59" s="30">
        <v>17</v>
      </c>
      <c r="AR59" s="1">
        <v>15</v>
      </c>
      <c r="AS59" s="1">
        <v>15</v>
      </c>
      <c r="AT59" s="30">
        <v>14</v>
      </c>
    </row>
    <row r="60" spans="1:46" x14ac:dyDescent="0.25">
      <c r="A60" s="58" t="s">
        <v>6</v>
      </c>
      <c r="B60" s="1">
        <v>10</v>
      </c>
      <c r="C60" s="1">
        <v>15</v>
      </c>
      <c r="D60" s="1">
        <v>15</v>
      </c>
      <c r="E60" s="39">
        <v>15</v>
      </c>
      <c r="F60" s="1">
        <v>15</v>
      </c>
      <c r="G60" s="30">
        <v>15</v>
      </c>
      <c r="H60" s="1">
        <v>14</v>
      </c>
      <c r="I60" s="1">
        <v>15</v>
      </c>
      <c r="J60" s="1">
        <v>20</v>
      </c>
      <c r="K60" s="39">
        <v>20</v>
      </c>
      <c r="L60" s="1">
        <v>15</v>
      </c>
      <c r="M60" s="30">
        <v>40</v>
      </c>
      <c r="N60" s="1">
        <v>15</v>
      </c>
      <c r="O60" s="1">
        <v>15</v>
      </c>
      <c r="P60" s="1">
        <v>20</v>
      </c>
      <c r="Q60" s="39">
        <v>7</v>
      </c>
      <c r="R60" s="1">
        <v>6</v>
      </c>
      <c r="S60" s="30">
        <v>14</v>
      </c>
      <c r="T60" s="1">
        <v>20</v>
      </c>
      <c r="U60" s="1">
        <v>10</v>
      </c>
      <c r="V60" s="1"/>
      <c r="W60" s="39">
        <v>6</v>
      </c>
      <c r="X60" s="1">
        <v>14</v>
      </c>
      <c r="Y60" s="30">
        <v>15</v>
      </c>
      <c r="Z60" s="1">
        <v>7</v>
      </c>
      <c r="AA60" s="1">
        <v>4</v>
      </c>
      <c r="AB60" s="1"/>
      <c r="AC60" s="39">
        <v>7</v>
      </c>
      <c r="AD60" s="1">
        <v>7</v>
      </c>
      <c r="AE60" s="30"/>
      <c r="AF60" s="1"/>
      <c r="AG60" s="1"/>
      <c r="AH60" s="1"/>
      <c r="AI60" s="39">
        <v>15</v>
      </c>
      <c r="AJ60" s="1">
        <v>15</v>
      </c>
      <c r="AK60" s="30">
        <v>20</v>
      </c>
      <c r="AL60" s="1">
        <v>10</v>
      </c>
      <c r="AM60" s="1">
        <v>10</v>
      </c>
      <c r="AN60" s="1">
        <v>20</v>
      </c>
      <c r="AO60" s="39">
        <v>5</v>
      </c>
      <c r="AP60" s="1"/>
      <c r="AQ60" s="30"/>
      <c r="AR60" s="1">
        <v>7</v>
      </c>
      <c r="AS60" s="1">
        <v>10</v>
      </c>
      <c r="AT60" s="30"/>
    </row>
    <row r="61" spans="1:46" x14ac:dyDescent="0.25">
      <c r="A61" s="58" t="s">
        <v>7</v>
      </c>
      <c r="B61" s="1">
        <v>27</v>
      </c>
      <c r="C61" s="1">
        <v>25</v>
      </c>
      <c r="D61" s="1">
        <v>11</v>
      </c>
      <c r="E61" s="39">
        <v>17</v>
      </c>
      <c r="F61" s="1">
        <v>17</v>
      </c>
      <c r="G61" s="30">
        <v>15</v>
      </c>
      <c r="H61" s="1">
        <v>27</v>
      </c>
      <c r="I61" s="1">
        <v>20</v>
      </c>
      <c r="J61" s="1">
        <v>250</v>
      </c>
      <c r="K61" s="39">
        <v>30</v>
      </c>
      <c r="L61" s="1">
        <v>31</v>
      </c>
      <c r="M61" s="30">
        <v>18</v>
      </c>
      <c r="N61" s="1">
        <v>21</v>
      </c>
      <c r="O61" s="1">
        <v>30</v>
      </c>
      <c r="P61" s="1">
        <v>28</v>
      </c>
      <c r="Q61" s="39">
        <v>67</v>
      </c>
      <c r="R61" s="1">
        <v>37</v>
      </c>
      <c r="S61" s="30">
        <v>250</v>
      </c>
      <c r="T61" s="1">
        <v>43</v>
      </c>
      <c r="U61" s="1">
        <v>76</v>
      </c>
      <c r="V61" s="1">
        <v>110</v>
      </c>
      <c r="W61" s="39">
        <v>6</v>
      </c>
      <c r="X61" s="1">
        <v>7</v>
      </c>
      <c r="Y61" s="30">
        <v>6</v>
      </c>
      <c r="Z61" s="1">
        <v>10</v>
      </c>
      <c r="AA61" s="1"/>
      <c r="AB61" s="1"/>
      <c r="AC61" s="39">
        <v>10</v>
      </c>
      <c r="AD61" s="1">
        <v>9</v>
      </c>
      <c r="AE61" s="30">
        <v>13</v>
      </c>
      <c r="AF61" s="1">
        <v>11</v>
      </c>
      <c r="AG61" s="1">
        <v>12</v>
      </c>
      <c r="AH61" s="1">
        <v>11</v>
      </c>
      <c r="AI61" s="39">
        <v>32</v>
      </c>
      <c r="AJ61" s="1">
        <v>25</v>
      </c>
      <c r="AK61" s="30">
        <v>21</v>
      </c>
      <c r="AL61" s="1">
        <v>7</v>
      </c>
      <c r="AM61" s="1">
        <v>5</v>
      </c>
      <c r="AN61" s="1">
        <v>8</v>
      </c>
      <c r="AO61" s="39">
        <v>15</v>
      </c>
      <c r="AP61" s="1">
        <v>18</v>
      </c>
      <c r="AQ61" s="30">
        <v>0</v>
      </c>
      <c r="AR61" s="1"/>
      <c r="AS61" s="1"/>
      <c r="AT61" s="30"/>
    </row>
    <row r="62" spans="1:46" x14ac:dyDescent="0.25">
      <c r="A62" s="58" t="s">
        <v>8</v>
      </c>
      <c r="B62" s="1"/>
      <c r="C62" s="1"/>
      <c r="D62" s="1"/>
      <c r="E62" s="39"/>
      <c r="F62" s="1"/>
      <c r="G62" s="30"/>
      <c r="H62" s="1"/>
      <c r="I62" s="1"/>
      <c r="J62" s="1"/>
      <c r="K62" s="39">
        <v>35</v>
      </c>
      <c r="L62" s="1">
        <v>25</v>
      </c>
      <c r="M62" s="30"/>
      <c r="N62" s="1">
        <v>30</v>
      </c>
      <c r="O62" s="1">
        <v>27</v>
      </c>
      <c r="P62" s="1">
        <v>32</v>
      </c>
      <c r="Q62" s="39">
        <v>10</v>
      </c>
      <c r="R62" s="1">
        <v>12</v>
      </c>
      <c r="S62" s="30">
        <v>4</v>
      </c>
      <c r="T62" s="1">
        <v>7</v>
      </c>
      <c r="U62" s="1">
        <v>8</v>
      </c>
      <c r="V62" s="1">
        <v>8</v>
      </c>
      <c r="W62" s="39">
        <v>43</v>
      </c>
      <c r="X62" s="1">
        <v>54</v>
      </c>
      <c r="Y62" s="30">
        <v>62</v>
      </c>
      <c r="Z62" s="1">
        <v>23</v>
      </c>
      <c r="AA62" s="1">
        <v>21</v>
      </c>
      <c r="AB62" s="1">
        <v>30</v>
      </c>
      <c r="AC62" s="39">
        <v>56</v>
      </c>
      <c r="AD62" s="1">
        <v>52</v>
      </c>
      <c r="AE62" s="30">
        <v>46</v>
      </c>
      <c r="AF62" s="1">
        <v>27</v>
      </c>
      <c r="AG62" s="1">
        <v>31</v>
      </c>
      <c r="AH62" s="1">
        <v>26</v>
      </c>
      <c r="AI62" s="39">
        <v>18</v>
      </c>
      <c r="AJ62" s="1">
        <v>15</v>
      </c>
      <c r="AK62" s="30"/>
      <c r="AL62" s="1">
        <v>17</v>
      </c>
      <c r="AM62" s="1">
        <v>24</v>
      </c>
      <c r="AN62" s="1">
        <v>0</v>
      </c>
      <c r="AO62" s="39">
        <v>27</v>
      </c>
      <c r="AP62" s="1">
        <v>25</v>
      </c>
      <c r="AQ62" s="30">
        <v>42</v>
      </c>
      <c r="AR62" s="1"/>
      <c r="AS62" s="1"/>
      <c r="AT62" s="30"/>
    </row>
    <row r="63" spans="1:46" x14ac:dyDescent="0.25">
      <c r="A63" s="58" t="s">
        <v>9</v>
      </c>
      <c r="B63" s="1"/>
      <c r="C63" s="1"/>
      <c r="D63" s="1"/>
      <c r="E63" s="39"/>
      <c r="F63" s="1"/>
      <c r="G63" s="30"/>
      <c r="H63" s="1"/>
      <c r="I63" s="1"/>
      <c r="J63" s="1"/>
      <c r="K63" s="39">
        <v>19</v>
      </c>
      <c r="L63" s="1">
        <v>15</v>
      </c>
      <c r="M63" s="30">
        <v>20</v>
      </c>
      <c r="N63" s="1">
        <v>24</v>
      </c>
      <c r="O63" s="1">
        <v>30</v>
      </c>
      <c r="P63" s="1">
        <v>27</v>
      </c>
      <c r="Q63" s="39">
        <v>17</v>
      </c>
      <c r="R63" s="1">
        <v>15</v>
      </c>
      <c r="S63" s="30"/>
      <c r="T63" s="1">
        <v>22</v>
      </c>
      <c r="U63" s="1">
        <v>25</v>
      </c>
      <c r="V63" s="1">
        <v>23</v>
      </c>
      <c r="W63" s="39"/>
      <c r="X63" s="1">
        <v>17</v>
      </c>
      <c r="Y63" s="30">
        <v>15</v>
      </c>
      <c r="Z63" s="1"/>
      <c r="AA63" s="1">
        <v>30</v>
      </c>
      <c r="AB63" s="1">
        <v>24</v>
      </c>
      <c r="AC63" s="39">
        <v>14</v>
      </c>
      <c r="AD63" s="1">
        <v>18</v>
      </c>
      <c r="AE63" s="30">
        <v>20</v>
      </c>
      <c r="AF63" s="1"/>
      <c r="AG63" s="1"/>
      <c r="AH63" s="1"/>
      <c r="AI63" s="39">
        <v>16</v>
      </c>
      <c r="AJ63" s="1">
        <v>14</v>
      </c>
      <c r="AK63" s="30">
        <v>13</v>
      </c>
      <c r="AL63" s="1">
        <v>17</v>
      </c>
      <c r="AM63" s="1">
        <v>23</v>
      </c>
      <c r="AN63" s="1">
        <v>23</v>
      </c>
      <c r="AO63" s="39">
        <v>5</v>
      </c>
      <c r="AP63" s="1">
        <v>0</v>
      </c>
      <c r="AQ63" s="30">
        <v>0</v>
      </c>
      <c r="AR63" s="1">
        <v>11</v>
      </c>
      <c r="AS63" s="1">
        <v>12</v>
      </c>
      <c r="AT63" s="30">
        <v>11</v>
      </c>
    </row>
    <row r="64" spans="1:46" x14ac:dyDescent="0.25">
      <c r="A64" s="58" t="s">
        <v>10</v>
      </c>
      <c r="B64" s="1">
        <v>28</v>
      </c>
      <c r="C64" s="1">
        <v>35</v>
      </c>
      <c r="D64" s="1">
        <v>19</v>
      </c>
      <c r="E64" s="39">
        <v>15</v>
      </c>
      <c r="F64" s="1">
        <v>16</v>
      </c>
      <c r="G64" s="30">
        <v>20</v>
      </c>
      <c r="H64" s="1">
        <v>64</v>
      </c>
      <c r="I64" s="1">
        <v>59</v>
      </c>
      <c r="J64" s="1">
        <v>63</v>
      </c>
      <c r="K64" s="39">
        <v>46</v>
      </c>
      <c r="L64" s="1">
        <v>58</v>
      </c>
      <c r="M64" s="30">
        <v>52</v>
      </c>
      <c r="N64" s="1">
        <v>28</v>
      </c>
      <c r="O64" s="1">
        <v>19</v>
      </c>
      <c r="P64" s="1">
        <v>21</v>
      </c>
      <c r="Q64" s="39"/>
      <c r="R64" s="1">
        <v>29</v>
      </c>
      <c r="S64" s="30">
        <v>35</v>
      </c>
      <c r="T64" s="1">
        <v>28</v>
      </c>
      <c r="U64" s="1">
        <v>41</v>
      </c>
      <c r="V64" s="1">
        <v>38</v>
      </c>
      <c r="W64" s="39">
        <v>6</v>
      </c>
      <c r="X64" s="1">
        <v>7</v>
      </c>
      <c r="Y64" s="30">
        <v>8</v>
      </c>
      <c r="Z64" s="1"/>
      <c r="AA64" s="1">
        <v>9</v>
      </c>
      <c r="AB64" s="1">
        <v>10</v>
      </c>
      <c r="AC64" s="39">
        <v>19</v>
      </c>
      <c r="AD64" s="1">
        <v>18</v>
      </c>
      <c r="AE64" s="30">
        <v>17</v>
      </c>
      <c r="AF64" s="1">
        <v>31</v>
      </c>
      <c r="AG64" s="1">
        <v>21</v>
      </c>
      <c r="AH64" s="1">
        <v>19</v>
      </c>
      <c r="AI64" s="39">
        <v>15</v>
      </c>
      <c r="AJ64" s="1">
        <v>22</v>
      </c>
      <c r="AK64" s="30">
        <v>24</v>
      </c>
      <c r="AL64" s="1">
        <v>28</v>
      </c>
      <c r="AM64" s="1">
        <v>53</v>
      </c>
      <c r="AN64" s="1">
        <v>0</v>
      </c>
      <c r="AO64" s="39">
        <v>29</v>
      </c>
      <c r="AP64" s="1">
        <v>42</v>
      </c>
      <c r="AQ64" s="30">
        <v>50</v>
      </c>
      <c r="AR64" s="1">
        <v>29</v>
      </c>
      <c r="AS64" s="1">
        <v>35</v>
      </c>
      <c r="AT64" s="30">
        <v>36</v>
      </c>
    </row>
    <row r="65" spans="1:46" x14ac:dyDescent="0.25">
      <c r="A65" s="58" t="s">
        <v>11</v>
      </c>
      <c r="B65" s="1"/>
      <c r="C65" s="1"/>
      <c r="D65" s="1"/>
      <c r="E65" s="39"/>
      <c r="F65" s="1"/>
      <c r="G65" s="30"/>
      <c r="H65" s="1"/>
      <c r="I65" s="1"/>
      <c r="J65" s="1"/>
      <c r="K65" s="39">
        <v>17</v>
      </c>
      <c r="L65" s="1">
        <v>15</v>
      </c>
      <c r="M65" s="30">
        <v>12</v>
      </c>
      <c r="N65" s="1">
        <v>21</v>
      </c>
      <c r="O65" s="1">
        <v>21</v>
      </c>
      <c r="P65" s="1">
        <v>22</v>
      </c>
      <c r="Q65" s="39">
        <v>71</v>
      </c>
      <c r="R65" s="1">
        <v>79</v>
      </c>
      <c r="S65" s="30">
        <v>64</v>
      </c>
      <c r="T65" s="1">
        <v>16</v>
      </c>
      <c r="U65" s="1">
        <v>17</v>
      </c>
      <c r="V65" s="1">
        <v>18</v>
      </c>
      <c r="W65" s="39">
        <v>20</v>
      </c>
      <c r="X65" s="1">
        <v>16</v>
      </c>
      <c r="Y65" s="30">
        <v>13</v>
      </c>
      <c r="Z65" s="1">
        <v>8</v>
      </c>
      <c r="AA65" s="1">
        <v>15</v>
      </c>
      <c r="AB65" s="1">
        <v>11</v>
      </c>
      <c r="AC65" s="39">
        <v>16</v>
      </c>
      <c r="AD65" s="1">
        <v>11</v>
      </c>
      <c r="AE65" s="30"/>
      <c r="AF65" s="1">
        <v>5</v>
      </c>
      <c r="AG65" s="1">
        <v>9</v>
      </c>
      <c r="AH65" s="1">
        <v>7</v>
      </c>
      <c r="AI65" s="39">
        <v>10</v>
      </c>
      <c r="AJ65" s="1">
        <v>9</v>
      </c>
      <c r="AK65" s="30"/>
      <c r="AL65" s="1">
        <v>13</v>
      </c>
      <c r="AM65" s="1">
        <v>16</v>
      </c>
      <c r="AN65" s="1">
        <v>16</v>
      </c>
      <c r="AO65" s="39">
        <v>10</v>
      </c>
      <c r="AP65" s="1">
        <v>12</v>
      </c>
      <c r="AQ65" s="30"/>
      <c r="AR65" s="1">
        <v>90</v>
      </c>
      <c r="AS65" s="1">
        <v>80</v>
      </c>
      <c r="AT65" s="30">
        <v>63</v>
      </c>
    </row>
    <row r="66" spans="1:46" x14ac:dyDescent="0.25">
      <c r="A66" s="58" t="s">
        <v>12</v>
      </c>
      <c r="B66" s="1">
        <v>28</v>
      </c>
      <c r="C66" s="1">
        <v>31</v>
      </c>
      <c r="D66" s="1">
        <v>22</v>
      </c>
      <c r="E66" s="39">
        <v>13</v>
      </c>
      <c r="F66" s="1"/>
      <c r="G66" s="30">
        <v>13</v>
      </c>
      <c r="H66" s="1">
        <v>62</v>
      </c>
      <c r="I66" s="1">
        <v>60</v>
      </c>
      <c r="J66" s="1"/>
      <c r="K66" s="39">
        <v>48</v>
      </c>
      <c r="L66" s="1">
        <v>66</v>
      </c>
      <c r="M66" s="30">
        <v>62</v>
      </c>
      <c r="N66" s="1">
        <v>20</v>
      </c>
      <c r="O66" s="1">
        <v>26</v>
      </c>
      <c r="P66" s="1">
        <v>22</v>
      </c>
      <c r="Q66" s="39">
        <v>31</v>
      </c>
      <c r="R66" s="1">
        <v>38</v>
      </c>
      <c r="S66" s="30"/>
      <c r="T66" s="1">
        <v>59</v>
      </c>
      <c r="U66" s="1">
        <v>68</v>
      </c>
      <c r="V66" s="1">
        <v>78</v>
      </c>
      <c r="W66" s="39">
        <v>35</v>
      </c>
      <c r="X66" s="1">
        <v>41</v>
      </c>
      <c r="Y66" s="30">
        <v>25</v>
      </c>
      <c r="Z66" s="1">
        <v>105</v>
      </c>
      <c r="AA66" s="1">
        <v>80</v>
      </c>
      <c r="AB66" s="1">
        <v>72</v>
      </c>
      <c r="AC66" s="39">
        <v>40</v>
      </c>
      <c r="AD66" s="1">
        <v>37</v>
      </c>
      <c r="AE66" s="30">
        <v>38</v>
      </c>
      <c r="AF66" s="1">
        <v>36</v>
      </c>
      <c r="AG66" s="1">
        <v>68</v>
      </c>
      <c r="AH66" s="1">
        <v>57</v>
      </c>
      <c r="AI66" s="39">
        <v>60</v>
      </c>
      <c r="AJ66" s="1">
        <v>81</v>
      </c>
      <c r="AK66" s="30">
        <v>49</v>
      </c>
      <c r="AL66" s="1">
        <v>22</v>
      </c>
      <c r="AM66" s="1">
        <v>20</v>
      </c>
      <c r="AN66" s="1">
        <v>14</v>
      </c>
      <c r="AO66" s="39">
        <v>15</v>
      </c>
      <c r="AP66" s="1">
        <v>47</v>
      </c>
      <c r="AQ66" s="30">
        <v>49</v>
      </c>
      <c r="AR66" s="1">
        <v>24</v>
      </c>
      <c r="AS66" s="1">
        <v>28</v>
      </c>
      <c r="AT66" s="30">
        <v>27</v>
      </c>
    </row>
    <row r="67" spans="1:46" x14ac:dyDescent="0.25">
      <c r="A67" s="58" t="s">
        <v>13</v>
      </c>
      <c r="B67" s="1">
        <v>16</v>
      </c>
      <c r="C67" s="1">
        <v>20</v>
      </c>
      <c r="D67" s="1">
        <v>23</v>
      </c>
      <c r="E67" s="39">
        <v>15</v>
      </c>
      <c r="F67" s="1">
        <v>17</v>
      </c>
      <c r="G67" s="30">
        <v>17</v>
      </c>
      <c r="H67" s="1">
        <v>10</v>
      </c>
      <c r="I67" s="1">
        <v>12</v>
      </c>
      <c r="J67" s="1">
        <v>12</v>
      </c>
      <c r="K67" s="39">
        <v>20</v>
      </c>
      <c r="L67" s="1">
        <v>24</v>
      </c>
      <c r="M67" s="30">
        <v>24</v>
      </c>
      <c r="N67" s="1"/>
      <c r="O67" s="1">
        <v>22</v>
      </c>
      <c r="P67" s="1">
        <v>24</v>
      </c>
      <c r="Q67" s="39">
        <v>6</v>
      </c>
      <c r="R67" s="1"/>
      <c r="S67" s="30"/>
      <c r="T67" s="1">
        <v>10</v>
      </c>
      <c r="U67" s="1">
        <v>6</v>
      </c>
      <c r="V67" s="1"/>
      <c r="W67" s="39">
        <v>39</v>
      </c>
      <c r="X67" s="1">
        <v>22</v>
      </c>
      <c r="Y67" s="30">
        <v>80</v>
      </c>
      <c r="Z67" s="1">
        <v>15</v>
      </c>
      <c r="AA67" s="1">
        <v>19</v>
      </c>
      <c r="AB67" s="1"/>
      <c r="AC67" s="39">
        <v>6</v>
      </c>
      <c r="AD67" s="1">
        <v>65</v>
      </c>
      <c r="AE67" s="30">
        <v>63</v>
      </c>
      <c r="AF67" s="1"/>
      <c r="AG67" s="1"/>
      <c r="AH67" s="1"/>
      <c r="AI67" s="39">
        <v>31</v>
      </c>
      <c r="AJ67" s="1">
        <v>21</v>
      </c>
      <c r="AK67" s="30">
        <v>75</v>
      </c>
      <c r="AL67" s="1">
        <v>17</v>
      </c>
      <c r="AM67" s="1">
        <v>18</v>
      </c>
      <c r="AN67" s="1">
        <v>22</v>
      </c>
      <c r="AO67" s="39">
        <v>15</v>
      </c>
      <c r="AP67" s="1">
        <v>19</v>
      </c>
      <c r="AQ67" s="30">
        <v>26</v>
      </c>
      <c r="AR67" s="1">
        <v>14</v>
      </c>
      <c r="AS67" s="1">
        <v>9</v>
      </c>
      <c r="AT67" s="30">
        <v>11</v>
      </c>
    </row>
    <row r="68" spans="1:46" x14ac:dyDescent="0.25">
      <c r="A68" s="58" t="s">
        <v>14</v>
      </c>
      <c r="B68" s="1">
        <v>28</v>
      </c>
      <c r="C68" s="1">
        <v>30</v>
      </c>
      <c r="D68" s="1">
        <v>30</v>
      </c>
      <c r="E68" s="39">
        <v>10</v>
      </c>
      <c r="F68" s="1">
        <v>11</v>
      </c>
      <c r="G68" s="30">
        <v>13</v>
      </c>
      <c r="H68" s="1">
        <v>15</v>
      </c>
      <c r="I68" s="1">
        <v>12</v>
      </c>
      <c r="J68" s="1">
        <v>10</v>
      </c>
      <c r="K68" s="39">
        <v>25</v>
      </c>
      <c r="L68" s="1">
        <v>32</v>
      </c>
      <c r="M68" s="30">
        <v>28</v>
      </c>
      <c r="N68" s="1">
        <v>11</v>
      </c>
      <c r="O68" s="1">
        <v>10</v>
      </c>
      <c r="P68" s="1">
        <v>8</v>
      </c>
      <c r="Q68" s="39">
        <v>17</v>
      </c>
      <c r="R68" s="1">
        <v>10</v>
      </c>
      <c r="S68" s="30">
        <v>15</v>
      </c>
      <c r="T68" s="1">
        <v>18</v>
      </c>
      <c r="U68" s="1">
        <v>14</v>
      </c>
      <c r="V68" s="1">
        <v>11</v>
      </c>
      <c r="W68" s="39">
        <v>95</v>
      </c>
      <c r="X68" s="1">
        <v>95</v>
      </c>
      <c r="Y68" s="30">
        <v>56</v>
      </c>
      <c r="Z68" s="1">
        <v>26</v>
      </c>
      <c r="AA68" s="1">
        <v>20</v>
      </c>
      <c r="AB68" s="1">
        <v>15</v>
      </c>
      <c r="AC68" s="39">
        <v>22</v>
      </c>
      <c r="AD68" s="1">
        <v>18</v>
      </c>
      <c r="AE68" s="30">
        <v>24</v>
      </c>
      <c r="AF68" s="1">
        <v>35</v>
      </c>
      <c r="AG68" s="1">
        <v>50</v>
      </c>
      <c r="AH68" s="1">
        <v>38</v>
      </c>
      <c r="AI68" s="39">
        <v>20</v>
      </c>
      <c r="AJ68" s="1">
        <v>21</v>
      </c>
      <c r="AK68" s="30">
        <v>18</v>
      </c>
      <c r="AL68" s="1">
        <v>15</v>
      </c>
      <c r="AM68" s="1">
        <v>25</v>
      </c>
      <c r="AN68" s="1">
        <v>26</v>
      </c>
      <c r="AO68" s="39">
        <v>5</v>
      </c>
      <c r="AP68" s="1"/>
      <c r="AQ68" s="30">
        <v>8</v>
      </c>
      <c r="AR68" s="1">
        <v>0</v>
      </c>
      <c r="AS68" s="1">
        <v>0</v>
      </c>
      <c r="AT68" s="30">
        <v>0</v>
      </c>
    </row>
    <row r="69" spans="1:46" x14ac:dyDescent="0.25">
      <c r="A69" s="58" t="s">
        <v>15</v>
      </c>
      <c r="B69" s="1">
        <v>39</v>
      </c>
      <c r="C69" s="1">
        <v>39</v>
      </c>
      <c r="D69" s="1">
        <v>80</v>
      </c>
      <c r="E69" s="39">
        <v>19</v>
      </c>
      <c r="F69" s="1">
        <v>18</v>
      </c>
      <c r="G69" s="30">
        <v>26</v>
      </c>
      <c r="H69" s="1">
        <v>28</v>
      </c>
      <c r="I69" s="1">
        <v>24</v>
      </c>
      <c r="J69" s="1">
        <v>20</v>
      </c>
      <c r="K69" s="39"/>
      <c r="L69" s="1">
        <v>10</v>
      </c>
      <c r="M69" s="30">
        <v>12</v>
      </c>
      <c r="N69" s="1">
        <v>23</v>
      </c>
      <c r="O69" s="1"/>
      <c r="P69" s="1">
        <v>27</v>
      </c>
      <c r="Q69" s="39">
        <v>28</v>
      </c>
      <c r="R69" s="1">
        <v>30</v>
      </c>
      <c r="S69" s="30">
        <v>17</v>
      </c>
      <c r="T69" s="1">
        <v>32</v>
      </c>
      <c r="U69" s="1">
        <v>37</v>
      </c>
      <c r="V69" s="1">
        <v>42</v>
      </c>
      <c r="W69" s="39">
        <v>20</v>
      </c>
      <c r="X69" s="1">
        <v>28</v>
      </c>
      <c r="Y69" s="30">
        <v>32</v>
      </c>
      <c r="Z69" s="1">
        <v>30</v>
      </c>
      <c r="AA69" s="1">
        <v>46</v>
      </c>
      <c r="AB69" s="1">
        <v>26</v>
      </c>
      <c r="AC69" s="39">
        <v>18</v>
      </c>
      <c r="AD69" s="1">
        <v>15</v>
      </c>
      <c r="AE69" s="30">
        <v>20</v>
      </c>
      <c r="AF69" s="1">
        <v>6</v>
      </c>
      <c r="AG69" s="1"/>
      <c r="AH69" s="1"/>
      <c r="AI69" s="39">
        <v>16</v>
      </c>
      <c r="AJ69" s="1">
        <v>16</v>
      </c>
      <c r="AK69" s="30">
        <v>13</v>
      </c>
      <c r="AL69" s="1">
        <v>58</v>
      </c>
      <c r="AM69" s="1">
        <v>58</v>
      </c>
      <c r="AN69" s="1">
        <v>67</v>
      </c>
      <c r="AO69" s="39">
        <v>30</v>
      </c>
      <c r="AP69" s="1">
        <v>29</v>
      </c>
      <c r="AQ69" s="30">
        <v>21</v>
      </c>
      <c r="AR69" s="1">
        <v>24</v>
      </c>
      <c r="AS69" s="1">
        <v>28</v>
      </c>
      <c r="AT69" s="30">
        <v>0</v>
      </c>
    </row>
    <row r="70" spans="1:46" x14ac:dyDescent="0.25">
      <c r="A70" s="58" t="s">
        <v>16</v>
      </c>
      <c r="B70" s="1"/>
      <c r="C70" s="1">
        <v>34</v>
      </c>
      <c r="D70" s="1">
        <v>39</v>
      </c>
      <c r="E70" s="39">
        <v>47</v>
      </c>
      <c r="F70" s="1">
        <v>47</v>
      </c>
      <c r="G70" s="30">
        <v>43</v>
      </c>
      <c r="H70" s="1">
        <v>45</v>
      </c>
      <c r="I70" s="1">
        <v>35</v>
      </c>
      <c r="J70" s="1">
        <v>32</v>
      </c>
      <c r="K70" s="39">
        <v>43</v>
      </c>
      <c r="L70" s="1">
        <v>47</v>
      </c>
      <c r="M70" s="30">
        <v>35</v>
      </c>
      <c r="N70" s="1">
        <v>21</v>
      </c>
      <c r="O70" s="1">
        <v>27</v>
      </c>
      <c r="P70" s="1">
        <v>28</v>
      </c>
      <c r="Q70" s="39">
        <v>24</v>
      </c>
      <c r="R70" s="1">
        <v>41</v>
      </c>
      <c r="S70" s="30">
        <v>38</v>
      </c>
      <c r="T70" s="1">
        <v>34</v>
      </c>
      <c r="U70" s="1">
        <v>42</v>
      </c>
      <c r="V70" s="1">
        <v>23</v>
      </c>
      <c r="W70" s="39">
        <v>37</v>
      </c>
      <c r="X70" s="1">
        <v>62</v>
      </c>
      <c r="Y70" s="30">
        <v>35</v>
      </c>
      <c r="Z70" s="1">
        <v>55</v>
      </c>
      <c r="AA70" s="1">
        <v>45</v>
      </c>
      <c r="AB70" s="1">
        <v>45</v>
      </c>
      <c r="AC70" s="39">
        <v>37</v>
      </c>
      <c r="AD70" s="1">
        <v>45</v>
      </c>
      <c r="AE70" s="30">
        <v>35</v>
      </c>
      <c r="AF70" s="1">
        <v>22</v>
      </c>
      <c r="AG70" s="1">
        <v>36</v>
      </c>
      <c r="AH70" s="1">
        <v>15</v>
      </c>
      <c r="AI70" s="39">
        <v>32</v>
      </c>
      <c r="AJ70" s="1">
        <v>35</v>
      </c>
      <c r="AK70" s="30">
        <v>32</v>
      </c>
      <c r="AL70" s="1">
        <v>18</v>
      </c>
      <c r="AM70" s="1">
        <v>16</v>
      </c>
      <c r="AN70" s="1">
        <v>17</v>
      </c>
      <c r="AO70" s="39">
        <v>37</v>
      </c>
      <c r="AP70" s="1">
        <v>42</v>
      </c>
      <c r="AQ70" s="30">
        <v>32</v>
      </c>
      <c r="AR70" s="1">
        <v>32</v>
      </c>
      <c r="AS70" s="1">
        <v>26</v>
      </c>
      <c r="AT70" s="30">
        <v>28</v>
      </c>
    </row>
    <row r="71" spans="1:46" x14ac:dyDescent="0.25">
      <c r="A71" s="58" t="s">
        <v>17</v>
      </c>
      <c r="B71" s="1">
        <v>20</v>
      </c>
      <c r="C71" s="1">
        <v>20</v>
      </c>
      <c r="D71" s="1">
        <v>20</v>
      </c>
      <c r="E71" s="39">
        <v>15</v>
      </c>
      <c r="F71" s="1">
        <v>15</v>
      </c>
      <c r="G71" s="30">
        <v>30</v>
      </c>
      <c r="H71" s="1">
        <v>15</v>
      </c>
      <c r="I71" s="1">
        <v>20</v>
      </c>
      <c r="J71" s="1">
        <v>20</v>
      </c>
      <c r="K71" s="39"/>
      <c r="L71" s="1">
        <v>10</v>
      </c>
      <c r="M71" s="30">
        <v>15</v>
      </c>
      <c r="N71" s="1">
        <v>25</v>
      </c>
      <c r="O71" s="1">
        <v>25</v>
      </c>
      <c r="P71" s="1">
        <v>30</v>
      </c>
      <c r="Q71" s="39"/>
      <c r="R71" s="1">
        <v>30</v>
      </c>
      <c r="S71" s="30">
        <v>35</v>
      </c>
      <c r="T71" s="1">
        <v>15</v>
      </c>
      <c r="U71" s="1"/>
      <c r="V71" s="1">
        <v>15</v>
      </c>
      <c r="W71" s="39">
        <v>5</v>
      </c>
      <c r="X71" s="1">
        <v>5</v>
      </c>
      <c r="Y71" s="30">
        <v>10</v>
      </c>
      <c r="Z71" s="1">
        <v>20</v>
      </c>
      <c r="AA71" s="1">
        <v>25</v>
      </c>
      <c r="AB71" s="1">
        <v>30</v>
      </c>
      <c r="AC71" s="39">
        <v>15</v>
      </c>
      <c r="AD71" s="1">
        <v>20</v>
      </c>
      <c r="AE71" s="30">
        <v>15</v>
      </c>
      <c r="AF71" s="1"/>
      <c r="AG71" s="1">
        <v>10</v>
      </c>
      <c r="AH71" s="1">
        <v>15</v>
      </c>
      <c r="AI71" s="39">
        <v>15</v>
      </c>
      <c r="AJ71" s="1">
        <v>15</v>
      </c>
      <c r="AK71" s="30">
        <v>10</v>
      </c>
      <c r="AL71" s="1">
        <v>20</v>
      </c>
      <c r="AM71" s="1"/>
      <c r="AN71" s="1">
        <v>20</v>
      </c>
      <c r="AO71" s="39">
        <v>10</v>
      </c>
      <c r="AP71" s="1">
        <v>10</v>
      </c>
      <c r="AQ71" s="30">
        <v>10</v>
      </c>
      <c r="AR71" s="1">
        <v>20</v>
      </c>
      <c r="AS71" s="1">
        <v>15</v>
      </c>
      <c r="AT71" s="30">
        <v>15</v>
      </c>
    </row>
    <row r="72" spans="1:46" x14ac:dyDescent="0.25">
      <c r="A72" s="58" t="s">
        <v>18</v>
      </c>
      <c r="B72" s="1">
        <v>15</v>
      </c>
      <c r="C72" s="1">
        <v>15</v>
      </c>
      <c r="D72" s="1">
        <v>15</v>
      </c>
      <c r="E72" s="39">
        <v>20</v>
      </c>
      <c r="F72" s="1">
        <v>25</v>
      </c>
      <c r="G72" s="30">
        <v>20</v>
      </c>
      <c r="H72" s="1">
        <v>40</v>
      </c>
      <c r="I72" s="1">
        <v>30</v>
      </c>
      <c r="J72" s="1">
        <v>20</v>
      </c>
      <c r="K72" s="39">
        <v>55</v>
      </c>
      <c r="L72" s="1">
        <v>50</v>
      </c>
      <c r="M72" s="30">
        <v>0</v>
      </c>
      <c r="N72" s="1">
        <v>30</v>
      </c>
      <c r="O72" s="1">
        <v>30</v>
      </c>
      <c r="P72" s="1">
        <v>35</v>
      </c>
      <c r="Q72" s="39">
        <v>25</v>
      </c>
      <c r="R72" s="1">
        <v>40</v>
      </c>
      <c r="S72" s="30">
        <v>30</v>
      </c>
      <c r="T72" s="1">
        <v>20</v>
      </c>
      <c r="U72" s="1">
        <v>15</v>
      </c>
      <c r="V72" s="1">
        <v>15</v>
      </c>
      <c r="W72" s="39">
        <v>50</v>
      </c>
      <c r="X72" s="1">
        <v>30</v>
      </c>
      <c r="Y72" s="30">
        <v>25</v>
      </c>
      <c r="Z72" s="1">
        <v>20</v>
      </c>
      <c r="AA72" s="1">
        <v>15</v>
      </c>
      <c r="AB72" s="1">
        <v>15</v>
      </c>
      <c r="AC72" s="39"/>
      <c r="AD72" s="1">
        <v>10</v>
      </c>
      <c r="AE72" s="30">
        <v>10</v>
      </c>
      <c r="AF72" s="1">
        <v>20</v>
      </c>
      <c r="AG72" s="1">
        <v>20</v>
      </c>
      <c r="AH72" s="1">
        <v>20</v>
      </c>
      <c r="AI72" s="39">
        <v>15</v>
      </c>
      <c r="AJ72" s="1">
        <v>15</v>
      </c>
      <c r="AK72" s="30">
        <v>15</v>
      </c>
      <c r="AL72" s="1"/>
      <c r="AM72" s="1">
        <v>0</v>
      </c>
      <c r="AN72" s="1">
        <v>0</v>
      </c>
      <c r="AO72" s="39">
        <v>10</v>
      </c>
      <c r="AP72" s="1">
        <v>10</v>
      </c>
      <c r="AQ72" s="30">
        <v>10</v>
      </c>
      <c r="AR72" s="1">
        <v>10</v>
      </c>
      <c r="AS72" s="1">
        <v>10</v>
      </c>
      <c r="AT72" s="30">
        <v>10</v>
      </c>
    </row>
    <row r="73" spans="1:46" x14ac:dyDescent="0.25">
      <c r="A73" s="58" t="s">
        <v>19</v>
      </c>
      <c r="B73" s="1">
        <v>18</v>
      </c>
      <c r="C73" s="1">
        <v>13</v>
      </c>
      <c r="D73" s="1">
        <v>16</v>
      </c>
      <c r="E73" s="39">
        <v>7</v>
      </c>
      <c r="F73" s="1">
        <v>7</v>
      </c>
      <c r="G73" s="30">
        <v>11</v>
      </c>
      <c r="H73" s="1">
        <v>18</v>
      </c>
      <c r="I73" s="1">
        <v>16</v>
      </c>
      <c r="J73" s="1">
        <v>20</v>
      </c>
      <c r="K73" s="39">
        <v>20</v>
      </c>
      <c r="L73" s="1">
        <v>21</v>
      </c>
      <c r="M73" s="30"/>
      <c r="N73" s="1">
        <v>29</v>
      </c>
      <c r="O73" s="1">
        <v>28</v>
      </c>
      <c r="P73" s="1">
        <v>34</v>
      </c>
      <c r="Q73" s="39">
        <v>15</v>
      </c>
      <c r="R73" s="1">
        <v>14</v>
      </c>
      <c r="S73" s="30">
        <v>12</v>
      </c>
      <c r="T73" s="1">
        <v>24</v>
      </c>
      <c r="U73" s="1">
        <v>27</v>
      </c>
      <c r="V73" s="1">
        <v>31</v>
      </c>
      <c r="W73" s="39">
        <v>21</v>
      </c>
      <c r="X73" s="1">
        <v>20</v>
      </c>
      <c r="Y73" s="30">
        <v>30</v>
      </c>
      <c r="Z73" s="1">
        <v>13</v>
      </c>
      <c r="AA73" s="1">
        <v>20</v>
      </c>
      <c r="AB73" s="1">
        <v>24</v>
      </c>
      <c r="AC73" s="39">
        <v>9</v>
      </c>
      <c r="AD73" s="1">
        <v>10</v>
      </c>
      <c r="AE73" s="30">
        <v>12</v>
      </c>
      <c r="AF73" s="1">
        <v>9</v>
      </c>
      <c r="AG73" s="1">
        <v>9</v>
      </c>
      <c r="AH73" s="1">
        <v>13</v>
      </c>
      <c r="AI73" s="39">
        <v>15</v>
      </c>
      <c r="AJ73" s="1">
        <v>22</v>
      </c>
      <c r="AK73" s="30">
        <v>19</v>
      </c>
      <c r="AL73" s="1">
        <v>9</v>
      </c>
      <c r="AM73" s="1">
        <v>10</v>
      </c>
      <c r="AN73" s="1">
        <v>10</v>
      </c>
      <c r="AO73" s="39">
        <v>4</v>
      </c>
      <c r="AP73" s="1">
        <v>7</v>
      </c>
      <c r="AQ73" s="30">
        <v>0</v>
      </c>
      <c r="AR73" s="1"/>
      <c r="AS73" s="1"/>
      <c r="AT73" s="30"/>
    </row>
    <row r="74" spans="1:46" x14ac:dyDescent="0.25">
      <c r="A74" s="58" t="s">
        <v>20</v>
      </c>
      <c r="B74" s="1">
        <v>23</v>
      </c>
      <c r="C74" s="1">
        <v>27</v>
      </c>
      <c r="D74" s="1">
        <v>0</v>
      </c>
      <c r="E74" s="39">
        <v>0</v>
      </c>
      <c r="F74" s="1">
        <v>10</v>
      </c>
      <c r="G74" s="30">
        <v>0</v>
      </c>
      <c r="H74" s="1">
        <v>20</v>
      </c>
      <c r="I74" s="1">
        <v>20</v>
      </c>
      <c r="J74" s="1">
        <v>0</v>
      </c>
      <c r="K74" s="39">
        <v>40</v>
      </c>
      <c r="L74" s="1">
        <v>35</v>
      </c>
      <c r="M74" s="30">
        <v>28</v>
      </c>
      <c r="N74" s="1">
        <v>20</v>
      </c>
      <c r="O74" s="1">
        <v>25</v>
      </c>
      <c r="P74" s="1">
        <v>19</v>
      </c>
      <c r="Q74" s="39">
        <v>15</v>
      </c>
      <c r="R74" s="1">
        <v>19</v>
      </c>
      <c r="S74" s="30">
        <v>17</v>
      </c>
      <c r="T74" s="1">
        <v>22</v>
      </c>
      <c r="U74" s="1">
        <v>30</v>
      </c>
      <c r="V74" s="1">
        <v>30</v>
      </c>
      <c r="W74" s="39">
        <v>29</v>
      </c>
      <c r="X74" s="1">
        <v>36</v>
      </c>
      <c r="Y74" s="30">
        <v>25</v>
      </c>
      <c r="Z74" s="1">
        <v>12</v>
      </c>
      <c r="AA74" s="1">
        <v>15</v>
      </c>
      <c r="AB74" s="1">
        <v>10</v>
      </c>
      <c r="AC74" s="39">
        <v>10</v>
      </c>
      <c r="AD74" s="1">
        <v>16</v>
      </c>
      <c r="AE74" s="30">
        <v>18</v>
      </c>
      <c r="AF74" s="1">
        <v>22</v>
      </c>
      <c r="AG74" s="1">
        <v>43</v>
      </c>
      <c r="AH74" s="1">
        <v>41</v>
      </c>
      <c r="AI74" s="39">
        <v>30</v>
      </c>
      <c r="AJ74" s="1">
        <v>27</v>
      </c>
      <c r="AK74" s="30">
        <v>32</v>
      </c>
      <c r="AL74" s="1">
        <v>30</v>
      </c>
      <c r="AM74" s="1">
        <v>32</v>
      </c>
      <c r="AN74" s="1">
        <v>29</v>
      </c>
      <c r="AO74" s="39">
        <v>30</v>
      </c>
      <c r="AP74" s="1">
        <v>31</v>
      </c>
      <c r="AQ74" s="30">
        <v>25</v>
      </c>
      <c r="AR74" s="1">
        <v>34</v>
      </c>
      <c r="AS74" s="1">
        <v>31</v>
      </c>
      <c r="AT74" s="30">
        <v>35</v>
      </c>
    </row>
    <row r="75" spans="1:46" x14ac:dyDescent="0.25">
      <c r="A75" s="58" t="s">
        <v>21</v>
      </c>
      <c r="B75" s="1">
        <v>22</v>
      </c>
      <c r="C75" s="1">
        <v>22</v>
      </c>
      <c r="D75" s="1">
        <v>23</v>
      </c>
      <c r="E75" s="39">
        <v>13</v>
      </c>
      <c r="F75" s="1">
        <v>15</v>
      </c>
      <c r="G75" s="30">
        <v>17</v>
      </c>
      <c r="H75" s="1">
        <v>30</v>
      </c>
      <c r="I75" s="1">
        <v>40</v>
      </c>
      <c r="J75" s="1">
        <v>50</v>
      </c>
      <c r="K75" s="39">
        <v>20</v>
      </c>
      <c r="L75" s="1">
        <v>45</v>
      </c>
      <c r="M75" s="30">
        <v>35</v>
      </c>
      <c r="N75" s="1">
        <v>60</v>
      </c>
      <c r="O75" s="1">
        <v>50</v>
      </c>
      <c r="P75" s="1">
        <v>50</v>
      </c>
      <c r="Q75" s="39">
        <v>57</v>
      </c>
      <c r="R75" s="1">
        <v>47</v>
      </c>
      <c r="S75" s="30">
        <v>32</v>
      </c>
      <c r="T75" s="1">
        <v>50</v>
      </c>
      <c r="U75" s="1">
        <v>47</v>
      </c>
      <c r="V75" s="1">
        <v>42</v>
      </c>
      <c r="W75" s="39">
        <v>26</v>
      </c>
      <c r="X75" s="1">
        <v>51</v>
      </c>
      <c r="Y75" s="30">
        <v>31</v>
      </c>
      <c r="Z75" s="1">
        <v>55</v>
      </c>
      <c r="AA75" s="1">
        <v>15</v>
      </c>
      <c r="AB75" s="1">
        <v>20</v>
      </c>
      <c r="AC75" s="39">
        <v>13</v>
      </c>
      <c r="AD75" s="1">
        <v>15</v>
      </c>
      <c r="AE75" s="30">
        <v>19</v>
      </c>
      <c r="AF75" s="1">
        <v>24</v>
      </c>
      <c r="AG75" s="1">
        <v>18</v>
      </c>
      <c r="AH75" s="1">
        <v>15</v>
      </c>
      <c r="AI75" s="39">
        <v>25</v>
      </c>
      <c r="AJ75" s="1">
        <v>23</v>
      </c>
      <c r="AK75" s="30">
        <v>21</v>
      </c>
      <c r="AL75" s="1">
        <v>20</v>
      </c>
      <c r="AM75" s="1"/>
      <c r="AN75" s="1">
        <v>8</v>
      </c>
      <c r="AO75" s="39">
        <v>15</v>
      </c>
      <c r="AP75" s="1">
        <v>13</v>
      </c>
      <c r="AQ75" s="30">
        <v>12</v>
      </c>
      <c r="AR75" s="1">
        <v>12</v>
      </c>
      <c r="AS75" s="1">
        <v>9</v>
      </c>
      <c r="AT75" s="30">
        <v>10</v>
      </c>
    </row>
    <row r="76" spans="1:46" x14ac:dyDescent="0.25">
      <c r="A76" s="58" t="s">
        <v>22</v>
      </c>
      <c r="B76" s="1">
        <v>14</v>
      </c>
      <c r="C76" s="1">
        <v>11</v>
      </c>
      <c r="D76" s="1"/>
      <c r="E76" s="39">
        <v>26</v>
      </c>
      <c r="F76" s="1">
        <v>31</v>
      </c>
      <c r="G76" s="30">
        <v>45</v>
      </c>
      <c r="H76" s="1">
        <v>30</v>
      </c>
      <c r="I76" s="1">
        <v>28</v>
      </c>
      <c r="J76" s="1">
        <v>23</v>
      </c>
      <c r="K76" s="39">
        <v>68</v>
      </c>
      <c r="L76" s="1">
        <v>44</v>
      </c>
      <c r="M76" s="30">
        <v>58</v>
      </c>
      <c r="N76" s="1">
        <v>49</v>
      </c>
      <c r="O76" s="1">
        <v>59</v>
      </c>
      <c r="P76" s="1">
        <v>30</v>
      </c>
      <c r="Q76" s="39">
        <v>25</v>
      </c>
      <c r="R76" s="1">
        <v>34</v>
      </c>
      <c r="S76" s="30">
        <v>28</v>
      </c>
      <c r="T76" s="1">
        <v>46</v>
      </c>
      <c r="U76" s="1">
        <v>22</v>
      </c>
      <c r="V76" s="1"/>
      <c r="W76" s="39">
        <v>12</v>
      </c>
      <c r="X76" s="1">
        <v>11</v>
      </c>
      <c r="Y76" s="30"/>
      <c r="Z76" s="1">
        <v>8</v>
      </c>
      <c r="AA76" s="1">
        <v>10</v>
      </c>
      <c r="AB76" s="1"/>
      <c r="AC76" s="39">
        <v>21</v>
      </c>
      <c r="AD76" s="1">
        <v>37</v>
      </c>
      <c r="AE76" s="30">
        <v>69</v>
      </c>
      <c r="AF76" s="1">
        <v>15</v>
      </c>
      <c r="AG76" s="1"/>
      <c r="AH76" s="1">
        <v>19</v>
      </c>
      <c r="AI76" s="39">
        <v>22</v>
      </c>
      <c r="AJ76" s="1">
        <v>32</v>
      </c>
      <c r="AK76" s="30">
        <v>49</v>
      </c>
      <c r="AL76" s="1">
        <v>25</v>
      </c>
      <c r="AM76" s="1">
        <v>28</v>
      </c>
      <c r="AN76" s="1">
        <v>26</v>
      </c>
      <c r="AO76" s="39">
        <v>36</v>
      </c>
      <c r="AP76" s="1">
        <v>37</v>
      </c>
      <c r="AQ76" s="30">
        <v>44</v>
      </c>
      <c r="AR76" s="1">
        <v>20</v>
      </c>
      <c r="AS76" s="1">
        <v>21</v>
      </c>
      <c r="AT76" s="30">
        <v>23</v>
      </c>
    </row>
    <row r="77" spans="1:46" x14ac:dyDescent="0.25">
      <c r="A77" s="58" t="s">
        <v>23</v>
      </c>
      <c r="B77" s="1">
        <v>38</v>
      </c>
      <c r="C77" s="1">
        <v>27</v>
      </c>
      <c r="D77" s="1">
        <v>22</v>
      </c>
      <c r="E77" s="39">
        <v>31</v>
      </c>
      <c r="F77" s="1">
        <v>42</v>
      </c>
      <c r="G77" s="30">
        <v>33</v>
      </c>
      <c r="H77" s="1">
        <v>15</v>
      </c>
      <c r="I77" s="1">
        <v>28</v>
      </c>
      <c r="J77" s="1"/>
      <c r="K77" s="39">
        <v>42</v>
      </c>
      <c r="L77" s="1">
        <v>42</v>
      </c>
      <c r="M77" s="30">
        <v>40</v>
      </c>
      <c r="N77" s="1">
        <v>80</v>
      </c>
      <c r="O77" s="1">
        <v>70</v>
      </c>
      <c r="P77" s="1">
        <v>55</v>
      </c>
      <c r="Q77" s="39">
        <v>45</v>
      </c>
      <c r="R77" s="1">
        <v>30</v>
      </c>
      <c r="S77" s="30"/>
      <c r="T77" s="1">
        <v>49</v>
      </c>
      <c r="U77" s="1">
        <v>60</v>
      </c>
      <c r="V77" s="1">
        <v>68</v>
      </c>
      <c r="W77" s="39">
        <v>39</v>
      </c>
      <c r="X77" s="1">
        <v>39</v>
      </c>
      <c r="Y77" s="30">
        <v>44</v>
      </c>
      <c r="Z77" s="1">
        <v>14</v>
      </c>
      <c r="AA77" s="1">
        <v>12</v>
      </c>
      <c r="AB77" s="1"/>
      <c r="AC77" s="39">
        <v>20</v>
      </c>
      <c r="AD77" s="1">
        <v>44</v>
      </c>
      <c r="AE77" s="30"/>
      <c r="AF77" s="1">
        <v>44</v>
      </c>
      <c r="AG77" s="1">
        <v>48</v>
      </c>
      <c r="AH77" s="1">
        <v>50</v>
      </c>
      <c r="AI77" s="39">
        <v>14</v>
      </c>
      <c r="AJ77" s="1">
        <v>10</v>
      </c>
      <c r="AK77" s="30">
        <v>14</v>
      </c>
      <c r="AL77" s="1">
        <v>30</v>
      </c>
      <c r="AM77" s="1">
        <v>38</v>
      </c>
      <c r="AN77" s="1">
        <v>30</v>
      </c>
      <c r="AO77" s="39"/>
      <c r="AP77" s="1"/>
      <c r="AQ77" s="30"/>
      <c r="AR77" s="1"/>
      <c r="AS77" s="1">
        <v>21</v>
      </c>
      <c r="AT77" s="30">
        <v>32</v>
      </c>
    </row>
    <row r="78" spans="1:46" x14ac:dyDescent="0.25">
      <c r="A78" s="58" t="s">
        <v>24</v>
      </c>
      <c r="B78" s="1">
        <v>63</v>
      </c>
      <c r="C78" s="1">
        <v>72</v>
      </c>
      <c r="D78" s="1">
        <v>73</v>
      </c>
      <c r="E78" s="39">
        <v>18</v>
      </c>
      <c r="F78" s="1">
        <v>20</v>
      </c>
      <c r="G78" s="30">
        <v>21</v>
      </c>
      <c r="H78" s="1">
        <v>41</v>
      </c>
      <c r="I78" s="1">
        <v>46</v>
      </c>
      <c r="J78" s="1">
        <v>0</v>
      </c>
      <c r="K78" s="39">
        <v>23</v>
      </c>
      <c r="L78" s="1">
        <v>44</v>
      </c>
      <c r="M78" s="30">
        <v>36</v>
      </c>
      <c r="N78" s="1">
        <v>58</v>
      </c>
      <c r="O78" s="1">
        <v>63</v>
      </c>
      <c r="P78" s="1">
        <v>91</v>
      </c>
      <c r="Q78" s="39">
        <v>48</v>
      </c>
      <c r="R78" s="1">
        <v>76</v>
      </c>
      <c r="S78" s="30">
        <v>74</v>
      </c>
      <c r="T78" s="1">
        <v>37</v>
      </c>
      <c r="U78" s="1">
        <v>41</v>
      </c>
      <c r="V78" s="1">
        <v>39</v>
      </c>
      <c r="W78" s="39">
        <v>55</v>
      </c>
      <c r="X78" s="1">
        <v>37</v>
      </c>
      <c r="Y78" s="30">
        <v>25</v>
      </c>
      <c r="Z78" s="1">
        <v>44</v>
      </c>
      <c r="AA78" s="1">
        <v>76</v>
      </c>
      <c r="AB78" s="1">
        <v>83</v>
      </c>
      <c r="AC78" s="39">
        <v>96</v>
      </c>
      <c r="AD78" s="1">
        <v>49</v>
      </c>
      <c r="AE78" s="30">
        <v>36</v>
      </c>
      <c r="AF78" s="1">
        <v>41</v>
      </c>
      <c r="AG78" s="1">
        <v>61</v>
      </c>
      <c r="AH78" s="1">
        <v>45</v>
      </c>
      <c r="AI78" s="39">
        <v>40</v>
      </c>
      <c r="AJ78" s="1">
        <v>35</v>
      </c>
      <c r="AK78" s="30">
        <v>23</v>
      </c>
      <c r="AL78" s="1">
        <v>19</v>
      </c>
      <c r="AM78" s="1">
        <v>12</v>
      </c>
      <c r="AN78" s="1">
        <v>10</v>
      </c>
      <c r="AO78" s="39">
        <v>21</v>
      </c>
      <c r="AP78" s="1">
        <v>14</v>
      </c>
      <c r="AQ78" s="30">
        <v>17</v>
      </c>
      <c r="AR78" s="1">
        <v>53</v>
      </c>
      <c r="AS78" s="1">
        <v>45</v>
      </c>
      <c r="AT78" s="30">
        <v>36</v>
      </c>
    </row>
    <row r="79" spans="1:46" x14ac:dyDescent="0.25">
      <c r="A79" s="58" t="s">
        <v>25</v>
      </c>
      <c r="B79" s="1">
        <v>22</v>
      </c>
      <c r="C79" s="1">
        <v>24</v>
      </c>
      <c r="D79" s="1">
        <v>30</v>
      </c>
      <c r="E79" s="39">
        <v>20</v>
      </c>
      <c r="F79" s="1">
        <v>30</v>
      </c>
      <c r="G79" s="30">
        <v>37</v>
      </c>
      <c r="H79" s="1">
        <v>18</v>
      </c>
      <c r="I79" s="1">
        <v>31</v>
      </c>
      <c r="J79" s="1"/>
      <c r="K79" s="39"/>
      <c r="L79" s="1">
        <v>12</v>
      </c>
      <c r="M79" s="30">
        <v>14</v>
      </c>
      <c r="N79" s="1">
        <v>14</v>
      </c>
      <c r="O79" s="1">
        <v>14</v>
      </c>
      <c r="P79" s="1">
        <v>15</v>
      </c>
      <c r="Q79" s="39">
        <v>28</v>
      </c>
      <c r="R79" s="1">
        <v>38</v>
      </c>
      <c r="S79" s="30">
        <v>36</v>
      </c>
      <c r="T79" s="1"/>
      <c r="U79" s="1"/>
      <c r="V79" s="1"/>
      <c r="W79" s="39"/>
      <c r="X79" s="1"/>
      <c r="Y79" s="30"/>
      <c r="Z79" s="1"/>
      <c r="AA79" s="1"/>
      <c r="AB79" s="1"/>
      <c r="AC79" s="39">
        <v>4</v>
      </c>
      <c r="AD79" s="1">
        <v>6</v>
      </c>
      <c r="AE79" s="30">
        <v>6</v>
      </c>
      <c r="AF79" s="1">
        <v>23</v>
      </c>
      <c r="AG79" s="1">
        <v>18</v>
      </c>
      <c r="AH79" s="1">
        <v>19</v>
      </c>
      <c r="AI79" s="39">
        <v>19</v>
      </c>
      <c r="AJ79" s="1">
        <v>12</v>
      </c>
      <c r="AK79" s="30">
        <v>9</v>
      </c>
      <c r="AL79" s="1">
        <v>13</v>
      </c>
      <c r="AM79" s="1"/>
      <c r="AN79" s="1">
        <v>13</v>
      </c>
      <c r="AO79" s="39">
        <v>8</v>
      </c>
      <c r="AP79" s="1"/>
      <c r="AQ79" s="30"/>
      <c r="AR79" s="1">
        <v>6</v>
      </c>
      <c r="AS79" s="1">
        <v>7</v>
      </c>
      <c r="AT79" s="30">
        <v>5</v>
      </c>
    </row>
    <row r="80" spans="1:46" x14ac:dyDescent="0.25">
      <c r="A80" s="58" t="s">
        <v>26</v>
      </c>
      <c r="B80" s="1">
        <v>41</v>
      </c>
      <c r="C80" s="1">
        <v>42</v>
      </c>
      <c r="D80" s="1">
        <v>45</v>
      </c>
      <c r="E80" s="39">
        <v>28</v>
      </c>
      <c r="F80" s="1">
        <v>31</v>
      </c>
      <c r="G80" s="30"/>
      <c r="H80" s="1">
        <v>20</v>
      </c>
      <c r="I80" s="1">
        <v>18</v>
      </c>
      <c r="J80" s="1">
        <v>15</v>
      </c>
      <c r="K80" s="39">
        <v>14</v>
      </c>
      <c r="L80" s="1">
        <v>10</v>
      </c>
      <c r="M80" s="30">
        <v>16</v>
      </c>
      <c r="N80" s="1">
        <v>34</v>
      </c>
      <c r="O80" s="1">
        <v>28</v>
      </c>
      <c r="P80" s="1">
        <v>30</v>
      </c>
      <c r="Q80" s="39">
        <v>49</v>
      </c>
      <c r="R80" s="1">
        <v>32</v>
      </c>
      <c r="S80" s="30">
        <v>33</v>
      </c>
      <c r="T80" s="1">
        <v>12</v>
      </c>
      <c r="U80" s="1">
        <v>13</v>
      </c>
      <c r="V80" s="1"/>
      <c r="W80" s="39">
        <v>17</v>
      </c>
      <c r="X80" s="1"/>
      <c r="Y80" s="30">
        <v>20</v>
      </c>
      <c r="Z80" s="1">
        <v>28</v>
      </c>
      <c r="AA80" s="1">
        <v>13</v>
      </c>
      <c r="AB80" s="1">
        <v>9</v>
      </c>
      <c r="AC80" s="39">
        <v>24</v>
      </c>
      <c r="AD80" s="1">
        <v>29</v>
      </c>
      <c r="AE80" s="30">
        <v>29</v>
      </c>
      <c r="AF80" s="1"/>
      <c r="AG80" s="1">
        <v>19</v>
      </c>
      <c r="AH80" s="1">
        <v>18</v>
      </c>
      <c r="AI80" s="39">
        <v>31</v>
      </c>
      <c r="AJ80" s="1">
        <v>35</v>
      </c>
      <c r="AK80" s="30">
        <v>39</v>
      </c>
      <c r="AL80" s="1">
        <v>35</v>
      </c>
      <c r="AM80" s="1">
        <v>40</v>
      </c>
      <c r="AN80" s="1">
        <v>42</v>
      </c>
      <c r="AO80" s="39">
        <v>24</v>
      </c>
      <c r="AP80" s="1">
        <v>25</v>
      </c>
      <c r="AQ80" s="30"/>
      <c r="AR80" s="1">
        <v>51</v>
      </c>
      <c r="AS80" s="1">
        <v>59</v>
      </c>
      <c r="AT80" s="30">
        <v>55</v>
      </c>
    </row>
    <row r="81" spans="1:46" x14ac:dyDescent="0.25">
      <c r="A81" s="58" t="s">
        <v>27</v>
      </c>
      <c r="B81" s="1">
        <v>40</v>
      </c>
      <c r="C81" s="1">
        <v>51</v>
      </c>
      <c r="D81" s="1">
        <v>43</v>
      </c>
      <c r="E81" s="39">
        <v>25</v>
      </c>
      <c r="F81" s="1">
        <v>43</v>
      </c>
      <c r="G81" s="30">
        <v>48</v>
      </c>
      <c r="H81" s="1">
        <v>29</v>
      </c>
      <c r="I81" s="1">
        <v>31</v>
      </c>
      <c r="J81" s="1">
        <v>40</v>
      </c>
      <c r="K81" s="39">
        <v>19</v>
      </c>
      <c r="L81" s="1">
        <v>17</v>
      </c>
      <c r="M81" s="30">
        <v>21</v>
      </c>
      <c r="N81" s="1">
        <v>0</v>
      </c>
      <c r="O81" s="1">
        <v>8</v>
      </c>
      <c r="P81" s="1">
        <v>10</v>
      </c>
      <c r="Q81" s="39">
        <v>20</v>
      </c>
      <c r="R81" s="1">
        <v>25</v>
      </c>
      <c r="S81" s="30">
        <v>35</v>
      </c>
      <c r="T81" s="1">
        <v>39</v>
      </c>
      <c r="U81" s="1">
        <v>43</v>
      </c>
      <c r="V81" s="1">
        <v>50</v>
      </c>
      <c r="W81" s="39">
        <v>40</v>
      </c>
      <c r="X81" s="1">
        <v>37</v>
      </c>
      <c r="Y81" s="30">
        <v>42</v>
      </c>
      <c r="Z81" s="1">
        <v>54</v>
      </c>
      <c r="AA81" s="1">
        <v>50</v>
      </c>
      <c r="AB81" s="1">
        <v>48</v>
      </c>
      <c r="AC81" s="39">
        <v>8</v>
      </c>
      <c r="AD81" s="1">
        <v>10</v>
      </c>
      <c r="AE81" s="30">
        <v>12</v>
      </c>
      <c r="AF81" s="1">
        <v>13</v>
      </c>
      <c r="AG81" s="1">
        <v>10</v>
      </c>
      <c r="AH81" s="1">
        <v>14</v>
      </c>
      <c r="AI81" s="39">
        <v>4</v>
      </c>
      <c r="AJ81" s="1">
        <v>5</v>
      </c>
      <c r="AK81" s="30"/>
      <c r="AL81" s="1">
        <v>10</v>
      </c>
      <c r="AM81" s="1"/>
      <c r="AN81" s="1"/>
      <c r="AO81" s="39">
        <v>5</v>
      </c>
      <c r="AP81" s="1">
        <v>8</v>
      </c>
      <c r="AQ81" s="30"/>
      <c r="AR81" s="1">
        <v>7</v>
      </c>
      <c r="AS81" s="1">
        <v>8</v>
      </c>
      <c r="AT81" s="30">
        <v>6</v>
      </c>
    </row>
    <row r="82" spans="1:46" x14ac:dyDescent="0.25">
      <c r="A82" s="58" t="s">
        <v>28</v>
      </c>
      <c r="B82" s="1">
        <v>33</v>
      </c>
      <c r="C82" s="1">
        <v>30</v>
      </c>
      <c r="D82" s="1">
        <v>31</v>
      </c>
      <c r="E82" s="39">
        <v>16</v>
      </c>
      <c r="F82" s="1">
        <v>17</v>
      </c>
      <c r="G82" s="30">
        <v>22</v>
      </c>
      <c r="H82" s="1">
        <v>34</v>
      </c>
      <c r="I82" s="1">
        <v>23</v>
      </c>
      <c r="J82" s="1">
        <v>20</v>
      </c>
      <c r="K82" s="39">
        <v>26</v>
      </c>
      <c r="L82" s="1">
        <v>29</v>
      </c>
      <c r="M82" s="30">
        <v>25</v>
      </c>
      <c r="N82" s="1">
        <v>30</v>
      </c>
      <c r="O82" s="1">
        <v>33</v>
      </c>
      <c r="P82" s="1">
        <v>31</v>
      </c>
      <c r="Q82" s="39">
        <v>7</v>
      </c>
      <c r="R82" s="1">
        <v>7</v>
      </c>
      <c r="S82" s="30">
        <v>5</v>
      </c>
      <c r="T82" s="1">
        <v>33</v>
      </c>
      <c r="U82" s="1">
        <v>25</v>
      </c>
      <c r="V82" s="1">
        <v>26</v>
      </c>
      <c r="W82" s="39">
        <v>17</v>
      </c>
      <c r="X82" s="1">
        <v>12</v>
      </c>
      <c r="Y82" s="30">
        <v>7</v>
      </c>
      <c r="Z82" s="1">
        <v>18</v>
      </c>
      <c r="AA82" s="1">
        <v>23</v>
      </c>
      <c r="AB82" s="1">
        <v>20</v>
      </c>
      <c r="AC82" s="39">
        <v>25</v>
      </c>
      <c r="AD82" s="1">
        <v>24</v>
      </c>
      <c r="AE82" s="30">
        <v>32</v>
      </c>
      <c r="AF82" s="1">
        <v>10</v>
      </c>
      <c r="AG82" s="1">
        <v>8</v>
      </c>
      <c r="AH82" s="1"/>
      <c r="AI82" s="39">
        <v>10</v>
      </c>
      <c r="AJ82" s="1">
        <v>10</v>
      </c>
      <c r="AK82" s="30">
        <v>10</v>
      </c>
      <c r="AL82" s="1">
        <v>5</v>
      </c>
      <c r="AM82" s="1">
        <v>10</v>
      </c>
      <c r="AN82" s="1"/>
      <c r="AO82" s="39">
        <v>15</v>
      </c>
      <c r="AP82" s="1">
        <v>18</v>
      </c>
      <c r="AQ82" s="30">
        <v>12</v>
      </c>
      <c r="AR82" s="1">
        <v>4</v>
      </c>
      <c r="AS82" s="1"/>
      <c r="AT82" s="30">
        <v>3</v>
      </c>
    </row>
    <row r="83" spans="1:46" x14ac:dyDescent="0.25">
      <c r="A83" s="58" t="s">
        <v>29</v>
      </c>
      <c r="B83" s="1">
        <v>51</v>
      </c>
      <c r="C83" s="1">
        <v>34</v>
      </c>
      <c r="D83" s="1">
        <v>0</v>
      </c>
      <c r="E83" s="39">
        <v>18</v>
      </c>
      <c r="F83" s="1">
        <v>24</v>
      </c>
      <c r="G83" s="30">
        <v>24</v>
      </c>
      <c r="H83" s="1">
        <v>14</v>
      </c>
      <c r="I83" s="1">
        <v>11</v>
      </c>
      <c r="J83" s="1">
        <v>0</v>
      </c>
      <c r="K83" s="39">
        <v>36</v>
      </c>
      <c r="L83" s="1">
        <v>38</v>
      </c>
      <c r="M83" s="30">
        <v>78</v>
      </c>
      <c r="N83" s="1">
        <v>64</v>
      </c>
      <c r="O83" s="1">
        <v>43</v>
      </c>
      <c r="P83" s="1">
        <v>32</v>
      </c>
      <c r="Q83" s="39">
        <v>97</v>
      </c>
      <c r="R83" s="1">
        <v>38</v>
      </c>
      <c r="S83" s="30">
        <v>27</v>
      </c>
      <c r="T83" s="1">
        <v>31</v>
      </c>
      <c r="U83" s="1">
        <v>33</v>
      </c>
      <c r="V83" s="1">
        <v>35</v>
      </c>
      <c r="W83" s="39">
        <v>12</v>
      </c>
      <c r="X83" s="1">
        <v>18</v>
      </c>
      <c r="Y83" s="30">
        <v>21</v>
      </c>
      <c r="Z83" s="1">
        <v>22</v>
      </c>
      <c r="AA83" s="1">
        <v>20</v>
      </c>
      <c r="AB83" s="1">
        <v>19</v>
      </c>
      <c r="AC83" s="39"/>
      <c r="AD83" s="1">
        <v>6</v>
      </c>
      <c r="AE83" s="30"/>
      <c r="AF83" s="1">
        <v>16</v>
      </c>
      <c r="AG83" s="1">
        <v>15</v>
      </c>
      <c r="AH83" s="1">
        <v>13</v>
      </c>
      <c r="AI83" s="39">
        <v>15</v>
      </c>
      <c r="AJ83" s="1"/>
      <c r="AK83" s="30">
        <v>7</v>
      </c>
      <c r="AL83" s="1">
        <v>15</v>
      </c>
      <c r="AM83" s="1">
        <v>12</v>
      </c>
      <c r="AN83" s="1">
        <v>12</v>
      </c>
      <c r="AO83" s="39">
        <v>10</v>
      </c>
      <c r="AP83" s="1">
        <v>7</v>
      </c>
      <c r="AQ83" s="30">
        <v>8</v>
      </c>
      <c r="AR83" s="1">
        <v>23</v>
      </c>
      <c r="AS83" s="1">
        <v>26</v>
      </c>
      <c r="AT83" s="30">
        <v>24</v>
      </c>
    </row>
    <row r="84" spans="1:46" x14ac:dyDescent="0.25">
      <c r="A84" s="58" t="s">
        <v>30</v>
      </c>
      <c r="B84" s="1"/>
      <c r="C84" s="1"/>
      <c r="D84" s="1"/>
      <c r="E84" s="39"/>
      <c r="F84" s="1"/>
      <c r="G84" s="30"/>
      <c r="H84" s="1"/>
      <c r="I84" s="1"/>
      <c r="J84" s="1"/>
      <c r="K84" s="39"/>
      <c r="L84" s="1"/>
      <c r="M84" s="30"/>
      <c r="N84" s="1"/>
      <c r="O84" s="1"/>
      <c r="P84" s="1"/>
      <c r="Q84" s="39"/>
      <c r="R84" s="1"/>
      <c r="S84" s="30"/>
      <c r="T84" s="1"/>
      <c r="U84" s="1"/>
      <c r="V84" s="1"/>
      <c r="W84" s="39"/>
      <c r="X84" s="1"/>
      <c r="Y84" s="30"/>
      <c r="Z84" s="1"/>
      <c r="AA84" s="1"/>
      <c r="AB84" s="1"/>
      <c r="AC84" s="39"/>
      <c r="AD84" s="1"/>
      <c r="AE84" s="30"/>
      <c r="AF84" s="1"/>
      <c r="AG84" s="1"/>
      <c r="AH84" s="1"/>
      <c r="AI84" s="39">
        <v>31</v>
      </c>
      <c r="AJ84" s="1"/>
      <c r="AK84" s="30"/>
      <c r="AL84" s="1">
        <v>0</v>
      </c>
      <c r="AM84" s="1">
        <v>0</v>
      </c>
      <c r="AN84" s="1">
        <v>0</v>
      </c>
      <c r="AO84" s="39">
        <v>0</v>
      </c>
      <c r="AP84" s="1">
        <v>0</v>
      </c>
      <c r="AQ84" s="30">
        <v>0</v>
      </c>
      <c r="AR84" s="1">
        <v>0</v>
      </c>
      <c r="AS84" s="1">
        <v>0</v>
      </c>
      <c r="AT84" s="30">
        <v>0</v>
      </c>
    </row>
    <row r="85" spans="1:46" x14ac:dyDescent="0.25">
      <c r="A85" s="58" t="s">
        <v>31</v>
      </c>
      <c r="B85" s="1">
        <v>22</v>
      </c>
      <c r="C85" s="1">
        <v>17</v>
      </c>
      <c r="D85" s="1">
        <v>23</v>
      </c>
      <c r="E85" s="39">
        <v>53</v>
      </c>
      <c r="F85" s="1">
        <v>74</v>
      </c>
      <c r="G85" s="30">
        <v>71</v>
      </c>
      <c r="H85" s="1">
        <v>46</v>
      </c>
      <c r="I85" s="1">
        <v>34</v>
      </c>
      <c r="J85" s="1"/>
      <c r="K85" s="39">
        <v>53</v>
      </c>
      <c r="L85" s="1">
        <v>38</v>
      </c>
      <c r="M85" s="30">
        <v>52</v>
      </c>
      <c r="N85" s="1">
        <v>13</v>
      </c>
      <c r="O85" s="1">
        <v>9</v>
      </c>
      <c r="P85" s="1">
        <v>12</v>
      </c>
      <c r="Q85" s="39">
        <v>27</v>
      </c>
      <c r="R85" s="1">
        <v>34</v>
      </c>
      <c r="S85" s="30">
        <v>23</v>
      </c>
      <c r="T85" s="1">
        <v>18</v>
      </c>
      <c r="U85" s="1">
        <v>19</v>
      </c>
      <c r="V85" s="1">
        <v>18</v>
      </c>
      <c r="W85" s="39">
        <v>16</v>
      </c>
      <c r="X85" s="1">
        <v>14</v>
      </c>
      <c r="Y85" s="30">
        <v>17</v>
      </c>
      <c r="Z85" s="1">
        <v>8</v>
      </c>
      <c r="AA85" s="1">
        <v>17</v>
      </c>
      <c r="AB85" s="1"/>
      <c r="AC85" s="39">
        <v>27</v>
      </c>
      <c r="AD85" s="1">
        <v>36</v>
      </c>
      <c r="AE85" s="30">
        <v>32</v>
      </c>
      <c r="AF85" s="1">
        <v>18</v>
      </c>
      <c r="AG85" s="1">
        <v>23</v>
      </c>
      <c r="AH85" s="1">
        <v>28</v>
      </c>
      <c r="AI85" s="39">
        <v>19</v>
      </c>
      <c r="AJ85" s="1"/>
      <c r="AK85" s="30">
        <v>31</v>
      </c>
      <c r="AL85" s="1">
        <v>72</v>
      </c>
      <c r="AM85" s="1">
        <v>68</v>
      </c>
      <c r="AN85" s="1">
        <v>107</v>
      </c>
      <c r="AO85" s="39">
        <v>18</v>
      </c>
      <c r="AP85" s="1">
        <v>28</v>
      </c>
      <c r="AQ85" s="30">
        <v>23</v>
      </c>
      <c r="AR85" s="1"/>
      <c r="AS85" s="1"/>
      <c r="AT85" s="30"/>
    </row>
    <row r="86" spans="1:46" x14ac:dyDescent="0.25">
      <c r="A86" s="58" t="s">
        <v>32</v>
      </c>
      <c r="B86" s="1">
        <v>59</v>
      </c>
      <c r="C86" s="1">
        <v>56</v>
      </c>
      <c r="D86" s="1">
        <v>53</v>
      </c>
      <c r="E86" s="39">
        <v>14</v>
      </c>
      <c r="F86" s="1">
        <v>17</v>
      </c>
      <c r="G86" s="30">
        <v>15</v>
      </c>
      <c r="H86" s="1">
        <v>27</v>
      </c>
      <c r="I86" s="1">
        <v>27</v>
      </c>
      <c r="J86" s="1">
        <v>25</v>
      </c>
      <c r="K86" s="39">
        <v>49</v>
      </c>
      <c r="L86" s="1">
        <v>43</v>
      </c>
      <c r="M86" s="30">
        <v>37</v>
      </c>
      <c r="N86" s="1">
        <v>53</v>
      </c>
      <c r="O86" s="1">
        <v>59</v>
      </c>
      <c r="P86" s="1">
        <v>48</v>
      </c>
      <c r="Q86" s="39">
        <v>37</v>
      </c>
      <c r="R86" s="1">
        <v>38</v>
      </c>
      <c r="S86" s="30">
        <v>39</v>
      </c>
      <c r="T86" s="1">
        <v>38</v>
      </c>
      <c r="U86" s="1">
        <v>46</v>
      </c>
      <c r="V86" s="1">
        <v>36</v>
      </c>
      <c r="W86" s="39">
        <v>19</v>
      </c>
      <c r="X86" s="1">
        <v>17</v>
      </c>
      <c r="Y86" s="30">
        <v>18</v>
      </c>
      <c r="Z86" s="1">
        <v>19</v>
      </c>
      <c r="AA86" s="1">
        <v>16</v>
      </c>
      <c r="AB86" s="1">
        <v>13</v>
      </c>
      <c r="AC86" s="39">
        <v>18</v>
      </c>
      <c r="AD86" s="1">
        <v>19</v>
      </c>
      <c r="AE86" s="30">
        <v>20</v>
      </c>
      <c r="AF86" s="1">
        <v>16</v>
      </c>
      <c r="AG86" s="1">
        <v>30</v>
      </c>
      <c r="AH86" s="1">
        <v>26</v>
      </c>
      <c r="AI86" s="39">
        <v>7</v>
      </c>
      <c r="AJ86" s="1">
        <v>4</v>
      </c>
      <c r="AK86" s="30"/>
      <c r="AL86" s="1">
        <v>14</v>
      </c>
      <c r="AM86" s="1">
        <v>17</v>
      </c>
      <c r="AN86" s="1">
        <v>14</v>
      </c>
      <c r="AO86" s="39">
        <v>17</v>
      </c>
      <c r="AP86" s="1">
        <v>25</v>
      </c>
      <c r="AQ86" s="30">
        <v>16</v>
      </c>
      <c r="AR86" s="1">
        <v>7</v>
      </c>
      <c r="AS86" s="1">
        <v>7</v>
      </c>
      <c r="AT86" s="30">
        <v>0</v>
      </c>
    </row>
    <row r="87" spans="1:46" x14ac:dyDescent="0.25">
      <c r="A87" s="39" t="s">
        <v>33</v>
      </c>
      <c r="B87" s="39" t="s">
        <v>102</v>
      </c>
      <c r="C87" s="1" t="s">
        <v>102</v>
      </c>
      <c r="D87" s="30" t="s">
        <v>102</v>
      </c>
      <c r="E87" s="1"/>
      <c r="F87" s="1"/>
      <c r="G87" s="30"/>
      <c r="H87" s="1"/>
      <c r="I87" s="1"/>
      <c r="J87" s="1"/>
      <c r="K87" s="39"/>
      <c r="L87" s="1"/>
      <c r="M87" s="30"/>
      <c r="N87" s="1"/>
      <c r="O87" s="1"/>
      <c r="P87" s="1"/>
      <c r="Q87" s="39"/>
      <c r="R87" s="1"/>
      <c r="S87" s="30"/>
      <c r="T87" s="1">
        <v>1</v>
      </c>
      <c r="U87" s="1">
        <v>2</v>
      </c>
      <c r="V87" s="1">
        <v>0</v>
      </c>
      <c r="W87" s="39">
        <v>7</v>
      </c>
      <c r="X87" s="1">
        <v>11</v>
      </c>
      <c r="Y87" s="30">
        <v>7</v>
      </c>
      <c r="Z87" s="1">
        <v>30</v>
      </c>
      <c r="AA87" s="1">
        <v>36</v>
      </c>
      <c r="AB87" s="1">
        <v>34</v>
      </c>
      <c r="AC87" s="39">
        <v>35</v>
      </c>
      <c r="AD87" s="1">
        <v>33</v>
      </c>
      <c r="AE87" s="30">
        <v>22</v>
      </c>
      <c r="AF87" s="1">
        <v>29</v>
      </c>
      <c r="AG87" s="1">
        <v>28</v>
      </c>
      <c r="AH87" s="1">
        <v>30</v>
      </c>
      <c r="AI87" s="39">
        <v>41</v>
      </c>
      <c r="AJ87" s="1">
        <v>42</v>
      </c>
      <c r="AK87" s="30"/>
      <c r="AL87" s="1">
        <v>26</v>
      </c>
      <c r="AM87" s="1">
        <v>36</v>
      </c>
      <c r="AN87" s="1">
        <v>40</v>
      </c>
      <c r="AO87" s="39">
        <v>22</v>
      </c>
      <c r="AP87" s="1">
        <v>29</v>
      </c>
      <c r="AQ87" s="30">
        <v>0</v>
      </c>
      <c r="AR87" s="1">
        <v>17</v>
      </c>
      <c r="AS87" s="1">
        <v>14</v>
      </c>
      <c r="AT87" s="30">
        <v>16</v>
      </c>
    </row>
    <row r="88" spans="1:46" x14ac:dyDescent="0.25">
      <c r="A88" s="58" t="s">
        <v>34</v>
      </c>
      <c r="B88" s="1"/>
      <c r="C88" s="1"/>
      <c r="D88" s="1"/>
      <c r="E88" s="39"/>
      <c r="F88" s="1"/>
      <c r="G88" s="30"/>
      <c r="H88" s="1"/>
      <c r="I88" s="1"/>
      <c r="J88" s="1"/>
      <c r="K88" s="39"/>
      <c r="L88" s="1"/>
      <c r="M88" s="30"/>
      <c r="N88" s="1"/>
      <c r="O88" s="1"/>
      <c r="P88" s="1"/>
      <c r="Q88" s="39"/>
      <c r="R88" s="1"/>
      <c r="S88" s="30"/>
      <c r="T88" s="1">
        <v>33</v>
      </c>
      <c r="U88" s="1">
        <v>28</v>
      </c>
      <c r="V88" s="1">
        <v>34</v>
      </c>
      <c r="W88" s="39">
        <v>3</v>
      </c>
      <c r="X88" s="1">
        <v>5</v>
      </c>
      <c r="Y88" s="30">
        <v>4</v>
      </c>
      <c r="Z88" s="1">
        <v>2</v>
      </c>
      <c r="AA88" s="1"/>
      <c r="AB88" s="1"/>
      <c r="AC88" s="39">
        <v>18</v>
      </c>
      <c r="AD88" s="1">
        <v>13</v>
      </c>
      <c r="AE88" s="30"/>
      <c r="AF88" s="1">
        <v>15</v>
      </c>
      <c r="AG88" s="1">
        <v>18</v>
      </c>
      <c r="AH88" s="1">
        <v>18</v>
      </c>
      <c r="AI88" s="39">
        <v>14</v>
      </c>
      <c r="AJ88" s="1">
        <v>7</v>
      </c>
      <c r="AK88" s="30"/>
      <c r="AL88" s="1">
        <v>11</v>
      </c>
      <c r="AM88" s="1">
        <v>10</v>
      </c>
      <c r="AN88" s="1">
        <v>13</v>
      </c>
      <c r="AO88" s="39">
        <v>37</v>
      </c>
      <c r="AP88" s="1">
        <v>44</v>
      </c>
      <c r="AQ88" s="30">
        <v>48</v>
      </c>
      <c r="AR88" s="1">
        <v>1</v>
      </c>
      <c r="AS88" s="1">
        <v>2</v>
      </c>
      <c r="AT88" s="30">
        <v>1</v>
      </c>
    </row>
    <row r="89" spans="1:46" x14ac:dyDescent="0.25">
      <c r="A89" s="58" t="s">
        <v>35</v>
      </c>
      <c r="B89" s="1"/>
      <c r="C89" s="1"/>
      <c r="D89" s="1"/>
      <c r="E89" s="39"/>
      <c r="F89" s="1"/>
      <c r="G89" s="30"/>
      <c r="H89" s="1"/>
      <c r="I89" s="1"/>
      <c r="J89" s="1"/>
      <c r="K89" s="39"/>
      <c r="L89" s="1"/>
      <c r="M89" s="30"/>
      <c r="N89" s="1"/>
      <c r="O89" s="1"/>
      <c r="P89" s="1"/>
      <c r="Q89" s="39"/>
      <c r="R89" s="1"/>
      <c r="S89" s="30"/>
      <c r="T89" s="1">
        <v>2</v>
      </c>
      <c r="U89" s="1"/>
      <c r="V89" s="1"/>
      <c r="W89" s="39">
        <v>16</v>
      </c>
      <c r="X89" s="1">
        <v>12</v>
      </c>
      <c r="Y89" s="30">
        <v>11</v>
      </c>
      <c r="Z89" s="1">
        <v>9</v>
      </c>
      <c r="AA89" s="1">
        <v>7</v>
      </c>
      <c r="AB89" s="1">
        <v>6</v>
      </c>
      <c r="AC89" s="39">
        <v>6</v>
      </c>
      <c r="AD89" s="1">
        <v>10</v>
      </c>
      <c r="AE89" s="30">
        <v>10</v>
      </c>
      <c r="AF89" s="1">
        <v>8</v>
      </c>
      <c r="AG89" s="1">
        <v>8</v>
      </c>
      <c r="AH89" s="1"/>
      <c r="AI89" s="39">
        <v>16</v>
      </c>
      <c r="AJ89" s="1">
        <v>14</v>
      </c>
      <c r="AK89" s="30"/>
      <c r="AL89" s="1">
        <v>32</v>
      </c>
      <c r="AM89" s="1">
        <v>44</v>
      </c>
      <c r="AN89" s="1">
        <v>42</v>
      </c>
      <c r="AO89" s="39">
        <v>13</v>
      </c>
      <c r="AP89" s="1">
        <v>13</v>
      </c>
      <c r="AQ89" s="30">
        <v>13</v>
      </c>
      <c r="AR89" s="1">
        <v>18</v>
      </c>
      <c r="AS89" s="1">
        <v>19</v>
      </c>
      <c r="AT89" s="30">
        <v>9</v>
      </c>
    </row>
    <row r="90" spans="1:46" x14ac:dyDescent="0.25">
      <c r="A90" s="58" t="s">
        <v>36</v>
      </c>
      <c r="B90" s="1">
        <v>32</v>
      </c>
      <c r="C90" s="1">
        <v>33</v>
      </c>
      <c r="D90" s="1">
        <v>36</v>
      </c>
      <c r="E90" s="39"/>
      <c r="F90" s="1">
        <v>17</v>
      </c>
      <c r="G90" s="30">
        <v>18</v>
      </c>
      <c r="H90" s="1"/>
      <c r="I90" s="1">
        <v>9</v>
      </c>
      <c r="J90" s="1">
        <v>18</v>
      </c>
      <c r="K90" s="39">
        <v>50</v>
      </c>
      <c r="L90" s="1">
        <v>65</v>
      </c>
      <c r="M90" s="30">
        <v>61</v>
      </c>
      <c r="N90" s="1">
        <v>24</v>
      </c>
      <c r="O90" s="1">
        <v>33</v>
      </c>
      <c r="P90" s="1">
        <v>36</v>
      </c>
      <c r="Q90" s="39">
        <v>35</v>
      </c>
      <c r="R90" s="1">
        <v>38</v>
      </c>
      <c r="S90" s="30">
        <v>43</v>
      </c>
      <c r="T90" s="1">
        <v>35</v>
      </c>
      <c r="U90" s="1">
        <v>29</v>
      </c>
      <c r="V90" s="1">
        <v>30</v>
      </c>
      <c r="W90" s="39">
        <v>33</v>
      </c>
      <c r="X90" s="1">
        <v>36</v>
      </c>
      <c r="Y90" s="30">
        <v>24</v>
      </c>
      <c r="Z90" s="1">
        <v>8</v>
      </c>
      <c r="AA90" s="1">
        <v>19</v>
      </c>
      <c r="AB90" s="1">
        <v>19</v>
      </c>
      <c r="AC90" s="39">
        <v>23</v>
      </c>
      <c r="AD90" s="1">
        <v>25</v>
      </c>
      <c r="AE90" s="30">
        <v>16</v>
      </c>
      <c r="AF90" s="1">
        <v>17</v>
      </c>
      <c r="AG90" s="1">
        <v>22</v>
      </c>
      <c r="AH90" s="1">
        <v>17</v>
      </c>
      <c r="AI90" s="39">
        <v>19</v>
      </c>
      <c r="AJ90" s="1"/>
      <c r="AK90" s="30">
        <v>15</v>
      </c>
      <c r="AL90" s="1">
        <v>26</v>
      </c>
      <c r="AM90" s="1">
        <v>25</v>
      </c>
      <c r="AN90" s="1">
        <v>31</v>
      </c>
      <c r="AO90" s="39">
        <v>5</v>
      </c>
      <c r="AP90" s="1"/>
      <c r="AQ90" s="30">
        <v>8</v>
      </c>
      <c r="AR90" s="1">
        <v>61</v>
      </c>
      <c r="AS90" s="1">
        <v>63</v>
      </c>
      <c r="AT90" s="30">
        <v>38</v>
      </c>
    </row>
    <row r="91" spans="1:46" x14ac:dyDescent="0.25">
      <c r="A91" s="58" t="s">
        <v>37</v>
      </c>
      <c r="B91" s="1">
        <v>24</v>
      </c>
      <c r="C91" s="1">
        <v>33</v>
      </c>
      <c r="D91" s="1">
        <v>25</v>
      </c>
      <c r="E91" s="39"/>
      <c r="F91" s="1">
        <v>6</v>
      </c>
      <c r="G91" s="30">
        <v>7</v>
      </c>
      <c r="H91" s="1">
        <v>28</v>
      </c>
      <c r="I91" s="1">
        <v>23</v>
      </c>
      <c r="J91" s="1">
        <v>23</v>
      </c>
      <c r="K91" s="39">
        <v>16</v>
      </c>
      <c r="L91" s="1">
        <v>12</v>
      </c>
      <c r="M91" s="30">
        <v>11</v>
      </c>
      <c r="N91" s="1">
        <v>12</v>
      </c>
      <c r="O91" s="1"/>
      <c r="P91" s="1">
        <v>12</v>
      </c>
      <c r="Q91" s="39">
        <v>19</v>
      </c>
      <c r="R91" s="1">
        <v>19</v>
      </c>
      <c r="S91" s="30">
        <v>24</v>
      </c>
      <c r="T91" s="1"/>
      <c r="U91" s="1">
        <v>3</v>
      </c>
      <c r="V91" s="1">
        <v>4</v>
      </c>
      <c r="W91" s="39">
        <v>17</v>
      </c>
      <c r="X91" s="1">
        <v>23</v>
      </c>
      <c r="Y91" s="30">
        <v>40</v>
      </c>
      <c r="Z91" s="1">
        <v>19</v>
      </c>
      <c r="AA91" s="1">
        <v>16</v>
      </c>
      <c r="AB91" s="1"/>
      <c r="AC91" s="39">
        <v>37</v>
      </c>
      <c r="AD91" s="1">
        <v>42</v>
      </c>
      <c r="AE91" s="30">
        <v>53</v>
      </c>
      <c r="AF91" s="1">
        <v>27</v>
      </c>
      <c r="AG91" s="1">
        <v>25</v>
      </c>
      <c r="AH91" s="1">
        <v>23</v>
      </c>
      <c r="AI91" s="39">
        <v>17</v>
      </c>
      <c r="AJ91" s="1">
        <v>21</v>
      </c>
      <c r="AK91" s="30">
        <v>16</v>
      </c>
      <c r="AL91" s="1">
        <v>8</v>
      </c>
      <c r="AM91" s="1">
        <v>10</v>
      </c>
      <c r="AN91" s="1">
        <v>8</v>
      </c>
      <c r="AO91" s="39">
        <v>6</v>
      </c>
      <c r="AP91" s="1">
        <v>7</v>
      </c>
      <c r="AQ91" s="30">
        <v>9</v>
      </c>
      <c r="AR91" s="1">
        <v>18</v>
      </c>
      <c r="AS91" s="1">
        <v>11</v>
      </c>
      <c r="AT91" s="30">
        <v>9</v>
      </c>
    </row>
    <row r="92" spans="1:46" x14ac:dyDescent="0.25">
      <c r="A92" s="58" t="s">
        <v>38</v>
      </c>
      <c r="B92" s="1">
        <v>26</v>
      </c>
      <c r="C92" s="1">
        <v>20</v>
      </c>
      <c r="D92" s="1">
        <v>21</v>
      </c>
      <c r="E92" s="39">
        <v>37</v>
      </c>
      <c r="F92" s="1">
        <v>30</v>
      </c>
      <c r="G92" s="30">
        <v>41</v>
      </c>
      <c r="H92" s="1">
        <v>28</v>
      </c>
      <c r="I92" s="1">
        <v>30</v>
      </c>
      <c r="J92" s="1">
        <v>34</v>
      </c>
      <c r="K92" s="39">
        <v>18</v>
      </c>
      <c r="L92" s="1">
        <v>23</v>
      </c>
      <c r="M92" s="30">
        <v>18</v>
      </c>
      <c r="N92" s="1">
        <v>18</v>
      </c>
      <c r="O92" s="1">
        <v>20</v>
      </c>
      <c r="P92" s="1">
        <v>24</v>
      </c>
      <c r="Q92" s="39"/>
      <c r="R92" s="1">
        <v>18</v>
      </c>
      <c r="S92" s="30">
        <v>21</v>
      </c>
      <c r="T92" s="1"/>
      <c r="U92" s="1"/>
      <c r="V92" s="1"/>
      <c r="W92" s="39"/>
      <c r="X92" s="1"/>
      <c r="Y92" s="30"/>
      <c r="Z92" s="1"/>
      <c r="AA92" s="1"/>
      <c r="AB92" s="1"/>
      <c r="AC92" s="39">
        <v>26</v>
      </c>
      <c r="AD92" s="1">
        <v>34</v>
      </c>
      <c r="AE92" s="30">
        <v>35</v>
      </c>
      <c r="AF92" s="1">
        <v>11</v>
      </c>
      <c r="AG92" s="1">
        <v>14</v>
      </c>
      <c r="AH92" s="1"/>
      <c r="AI92" s="39">
        <v>13</v>
      </c>
      <c r="AJ92" s="1">
        <v>14</v>
      </c>
      <c r="AK92" s="30">
        <v>11</v>
      </c>
      <c r="AL92" s="1">
        <v>11</v>
      </c>
      <c r="AM92" s="1">
        <v>12</v>
      </c>
      <c r="AN92" s="1">
        <v>0</v>
      </c>
      <c r="AO92" s="39">
        <v>22</v>
      </c>
      <c r="AP92" s="1">
        <v>20</v>
      </c>
      <c r="AQ92" s="30">
        <v>20</v>
      </c>
      <c r="AR92" s="1">
        <v>21</v>
      </c>
      <c r="AS92" s="1">
        <v>20</v>
      </c>
      <c r="AT92" s="30">
        <v>20</v>
      </c>
    </row>
    <row r="93" spans="1:46" x14ac:dyDescent="0.25">
      <c r="A93" s="58" t="s">
        <v>39</v>
      </c>
      <c r="B93" s="1">
        <v>11</v>
      </c>
      <c r="C93" s="1">
        <v>10</v>
      </c>
      <c r="D93" s="1">
        <v>8</v>
      </c>
      <c r="E93" s="39">
        <v>36</v>
      </c>
      <c r="F93" s="1">
        <v>32</v>
      </c>
      <c r="G93" s="30">
        <v>28</v>
      </c>
      <c r="H93" s="1">
        <v>26</v>
      </c>
      <c r="I93" s="1">
        <v>27</v>
      </c>
      <c r="J93" s="1">
        <v>22</v>
      </c>
      <c r="K93" s="39">
        <v>14</v>
      </c>
      <c r="L93" s="1">
        <v>15</v>
      </c>
      <c r="M93" s="30">
        <v>8</v>
      </c>
      <c r="N93" s="1">
        <v>17</v>
      </c>
      <c r="O93" s="1">
        <v>14</v>
      </c>
      <c r="P93" s="1">
        <v>13</v>
      </c>
      <c r="Q93" s="39">
        <v>16</v>
      </c>
      <c r="R93" s="1">
        <v>13</v>
      </c>
      <c r="S93" s="30">
        <v>14</v>
      </c>
      <c r="T93" s="1">
        <v>14</v>
      </c>
      <c r="U93" s="1">
        <v>22</v>
      </c>
      <c r="V93" s="1">
        <v>12</v>
      </c>
      <c r="W93" s="39">
        <v>14</v>
      </c>
      <c r="X93" s="1">
        <v>16</v>
      </c>
      <c r="Y93" s="30">
        <v>19</v>
      </c>
      <c r="Z93" s="1">
        <v>17</v>
      </c>
      <c r="AA93" s="1">
        <v>17</v>
      </c>
      <c r="AB93" s="1">
        <v>20</v>
      </c>
      <c r="AC93" s="39">
        <v>17</v>
      </c>
      <c r="AD93" s="1">
        <v>16</v>
      </c>
      <c r="AE93" s="30">
        <v>14</v>
      </c>
      <c r="AF93" s="1">
        <v>21</v>
      </c>
      <c r="AG93" s="1">
        <v>22</v>
      </c>
      <c r="AH93" s="1">
        <v>18</v>
      </c>
      <c r="AI93" s="39">
        <v>8</v>
      </c>
      <c r="AJ93" s="1">
        <v>9</v>
      </c>
      <c r="AK93" s="30"/>
      <c r="AL93" s="1">
        <v>13</v>
      </c>
      <c r="AM93" s="1">
        <v>13</v>
      </c>
      <c r="AN93" s="1">
        <v>13</v>
      </c>
      <c r="AO93" s="39">
        <v>12</v>
      </c>
      <c r="AP93" s="1">
        <v>23</v>
      </c>
      <c r="AQ93" s="30">
        <v>21</v>
      </c>
      <c r="AR93" s="1">
        <v>8</v>
      </c>
      <c r="AS93" s="1">
        <v>9</v>
      </c>
      <c r="AT93" s="30">
        <v>8</v>
      </c>
    </row>
    <row r="94" spans="1:46" x14ac:dyDescent="0.25">
      <c r="A94" s="58" t="s">
        <v>40</v>
      </c>
      <c r="B94" s="1">
        <v>23</v>
      </c>
      <c r="C94" s="1">
        <v>23</v>
      </c>
      <c r="D94" s="1">
        <v>0</v>
      </c>
      <c r="E94" s="39">
        <v>20</v>
      </c>
      <c r="F94" s="1">
        <v>18</v>
      </c>
      <c r="G94" s="30">
        <v>21</v>
      </c>
      <c r="H94" s="1">
        <v>25</v>
      </c>
      <c r="I94" s="1">
        <v>20</v>
      </c>
      <c r="J94" s="1">
        <v>0</v>
      </c>
      <c r="K94" s="39">
        <v>20</v>
      </c>
      <c r="L94" s="1">
        <v>0</v>
      </c>
      <c r="M94" s="30">
        <v>0</v>
      </c>
      <c r="N94" s="1">
        <v>15</v>
      </c>
      <c r="O94" s="1">
        <v>15</v>
      </c>
      <c r="P94" s="1">
        <v>17</v>
      </c>
      <c r="Q94" s="39">
        <v>19</v>
      </c>
      <c r="R94" s="1">
        <v>20</v>
      </c>
      <c r="S94" s="30">
        <v>18</v>
      </c>
      <c r="T94" s="1">
        <v>30</v>
      </c>
      <c r="U94" s="1">
        <v>35</v>
      </c>
      <c r="V94" s="1">
        <v>32</v>
      </c>
      <c r="W94" s="39">
        <v>18</v>
      </c>
      <c r="X94" s="1">
        <v>20</v>
      </c>
      <c r="Y94" s="30">
        <v>25</v>
      </c>
      <c r="Z94" s="1">
        <v>23</v>
      </c>
      <c r="AA94" s="1">
        <v>28</v>
      </c>
      <c r="AB94" s="1">
        <v>22</v>
      </c>
      <c r="AC94" s="39">
        <v>24</v>
      </c>
      <c r="AD94" s="1">
        <v>26</v>
      </c>
      <c r="AE94" s="30">
        <v>30</v>
      </c>
      <c r="AF94" s="1">
        <v>18</v>
      </c>
      <c r="AG94" s="1">
        <v>20</v>
      </c>
      <c r="AH94" s="1">
        <v>22</v>
      </c>
      <c r="AI94" s="39">
        <v>19</v>
      </c>
      <c r="AJ94" s="1">
        <v>15</v>
      </c>
      <c r="AK94" s="30">
        <v>13</v>
      </c>
      <c r="AL94" s="1">
        <v>19</v>
      </c>
      <c r="AM94" s="1">
        <v>22</v>
      </c>
      <c r="AN94" s="1">
        <v>24</v>
      </c>
      <c r="AO94" s="39">
        <v>25</v>
      </c>
      <c r="AP94" s="1">
        <v>21</v>
      </c>
      <c r="AQ94" s="30">
        <v>23</v>
      </c>
      <c r="AR94" s="1">
        <v>22</v>
      </c>
      <c r="AS94" s="1">
        <v>20</v>
      </c>
      <c r="AT94" s="30">
        <v>18</v>
      </c>
    </row>
    <row r="95" spans="1:46" x14ac:dyDescent="0.25">
      <c r="A95" s="58" t="s">
        <v>41</v>
      </c>
      <c r="B95" s="1">
        <v>26</v>
      </c>
      <c r="C95" s="1">
        <v>32</v>
      </c>
      <c r="D95" s="1">
        <v>31</v>
      </c>
      <c r="E95" s="39">
        <v>14</v>
      </c>
      <c r="F95" s="1">
        <v>32</v>
      </c>
      <c r="G95" s="30">
        <v>33</v>
      </c>
      <c r="H95" s="1">
        <v>26</v>
      </c>
      <c r="I95" s="1">
        <v>25</v>
      </c>
      <c r="J95" s="1">
        <v>27</v>
      </c>
      <c r="K95" s="39">
        <v>32</v>
      </c>
      <c r="L95" s="1">
        <v>33</v>
      </c>
      <c r="M95" s="30">
        <v>36</v>
      </c>
      <c r="N95" s="1">
        <v>27</v>
      </c>
      <c r="O95" s="1">
        <v>26</v>
      </c>
      <c r="P95" s="1">
        <v>28</v>
      </c>
      <c r="Q95" s="39">
        <v>17</v>
      </c>
      <c r="R95" s="1">
        <v>17</v>
      </c>
      <c r="S95" s="30">
        <v>17</v>
      </c>
      <c r="T95" s="1">
        <v>17</v>
      </c>
      <c r="U95" s="1">
        <v>18</v>
      </c>
      <c r="V95" s="1">
        <v>19</v>
      </c>
      <c r="W95" s="39">
        <v>13</v>
      </c>
      <c r="X95" s="1">
        <v>20</v>
      </c>
      <c r="Y95" s="30">
        <v>21</v>
      </c>
      <c r="Z95" s="1">
        <v>20</v>
      </c>
      <c r="AA95" s="1">
        <v>23</v>
      </c>
      <c r="AB95" s="1">
        <v>24</v>
      </c>
      <c r="AC95" s="39">
        <v>20</v>
      </c>
      <c r="AD95" s="1">
        <v>19</v>
      </c>
      <c r="AE95" s="30">
        <v>20</v>
      </c>
      <c r="AF95" s="1">
        <v>25</v>
      </c>
      <c r="AG95" s="1">
        <v>23</v>
      </c>
      <c r="AH95" s="1">
        <v>24</v>
      </c>
      <c r="AI95" s="39">
        <v>31</v>
      </c>
      <c r="AJ95" s="1">
        <v>30</v>
      </c>
      <c r="AK95" s="30">
        <v>32</v>
      </c>
      <c r="AL95" s="1">
        <v>20</v>
      </c>
      <c r="AM95" s="1">
        <v>21</v>
      </c>
      <c r="AN95" s="1"/>
      <c r="AO95" s="39">
        <v>22</v>
      </c>
      <c r="AP95" s="1">
        <v>21</v>
      </c>
      <c r="AQ95" s="30">
        <v>20</v>
      </c>
      <c r="AR95" s="1">
        <v>18</v>
      </c>
      <c r="AS95" s="1">
        <v>20</v>
      </c>
      <c r="AT95" s="30">
        <v>25</v>
      </c>
    </row>
    <row r="96" spans="1:46" x14ac:dyDescent="0.25">
      <c r="A96" s="59" t="s">
        <v>42</v>
      </c>
      <c r="B96" s="38">
        <v>0</v>
      </c>
      <c r="C96" s="38">
        <v>0</v>
      </c>
      <c r="D96" s="38">
        <v>30</v>
      </c>
      <c r="E96" s="37">
        <v>5</v>
      </c>
      <c r="F96" s="38">
        <v>0</v>
      </c>
      <c r="G96" s="31">
        <v>0</v>
      </c>
      <c r="H96" s="38">
        <v>36</v>
      </c>
      <c r="I96" s="38">
        <v>36</v>
      </c>
      <c r="J96" s="38">
        <v>37</v>
      </c>
      <c r="K96" s="37">
        <v>22</v>
      </c>
      <c r="L96" s="38">
        <v>27</v>
      </c>
      <c r="M96" s="31">
        <v>27</v>
      </c>
      <c r="N96" s="38">
        <v>27</v>
      </c>
      <c r="O96" s="38">
        <v>26</v>
      </c>
      <c r="P96" s="38">
        <v>28</v>
      </c>
      <c r="Q96" s="37">
        <v>16</v>
      </c>
      <c r="R96" s="38">
        <v>20</v>
      </c>
      <c r="S96" s="31">
        <v>24</v>
      </c>
      <c r="T96" s="38">
        <v>28</v>
      </c>
      <c r="U96" s="38">
        <v>26</v>
      </c>
      <c r="V96" s="38">
        <v>24</v>
      </c>
      <c r="W96" s="37">
        <v>17</v>
      </c>
      <c r="X96" s="38">
        <v>30</v>
      </c>
      <c r="Y96" s="31">
        <v>29</v>
      </c>
      <c r="Z96" s="38">
        <v>30</v>
      </c>
      <c r="AA96" s="38">
        <v>31</v>
      </c>
      <c r="AB96" s="38">
        <v>31</v>
      </c>
      <c r="AC96" s="37">
        <v>18</v>
      </c>
      <c r="AD96" s="38"/>
      <c r="AE96" s="31">
        <v>20</v>
      </c>
      <c r="AF96" s="38"/>
      <c r="AG96" s="38">
        <v>10</v>
      </c>
      <c r="AH96" s="38">
        <v>7</v>
      </c>
      <c r="AI96" s="37">
        <v>22</v>
      </c>
      <c r="AJ96" s="38">
        <v>25</v>
      </c>
      <c r="AK96" s="31">
        <v>23</v>
      </c>
      <c r="AL96" s="38">
        <v>8</v>
      </c>
      <c r="AM96" s="38">
        <v>0</v>
      </c>
      <c r="AN96" s="38">
        <v>0</v>
      </c>
      <c r="AO96" s="37">
        <v>18</v>
      </c>
      <c r="AP96" s="38">
        <v>23</v>
      </c>
      <c r="AQ96" s="31">
        <v>22</v>
      </c>
      <c r="AR96" s="38">
        <v>12</v>
      </c>
      <c r="AS96" s="38">
        <v>15</v>
      </c>
      <c r="AT96" s="31">
        <v>20</v>
      </c>
    </row>
  </sheetData>
  <sortState ref="A3:Q43">
    <sortCondition ref="A3"/>
  </sortState>
  <mergeCells count="40">
    <mergeCell ref="AL55:AN55"/>
    <mergeCell ref="AO55:AQ55"/>
    <mergeCell ref="AR55:AT55"/>
    <mergeCell ref="AL54:AT54"/>
    <mergeCell ref="AC54:AK54"/>
    <mergeCell ref="T54:AB54"/>
    <mergeCell ref="K54:S54"/>
    <mergeCell ref="B54:J54"/>
    <mergeCell ref="T55:V55"/>
    <mergeCell ref="W55:Y55"/>
    <mergeCell ref="Z55:AB55"/>
    <mergeCell ref="AC55:AE55"/>
    <mergeCell ref="AF55:AH55"/>
    <mergeCell ref="AI55:AK55"/>
    <mergeCell ref="B55:D55"/>
    <mergeCell ref="E55:G55"/>
    <mergeCell ref="H55:J55"/>
    <mergeCell ref="K55:M55"/>
    <mergeCell ref="N55:P55"/>
    <mergeCell ref="Q55:S55"/>
    <mergeCell ref="AF2:AH2"/>
    <mergeCell ref="AI2:AK2"/>
    <mergeCell ref="AL2:AN2"/>
    <mergeCell ref="AO2:AQ2"/>
    <mergeCell ref="AR2:AT2"/>
    <mergeCell ref="N2:P2"/>
    <mergeCell ref="Q2:S2"/>
    <mergeCell ref="T2:V2"/>
    <mergeCell ref="W2:Y2"/>
    <mergeCell ref="Z2:AB2"/>
    <mergeCell ref="AC2:AE2"/>
    <mergeCell ref="B1:J1"/>
    <mergeCell ref="K1:S1"/>
    <mergeCell ref="T1:AB1"/>
    <mergeCell ref="AC1:AK1"/>
    <mergeCell ref="AL1:AT1"/>
    <mergeCell ref="B2:D2"/>
    <mergeCell ref="E2:G2"/>
    <mergeCell ref="H2:J2"/>
    <mergeCell ref="K2:M2"/>
  </mergeCells>
  <conditionalFormatting sqref="B56:G56 I56:J56 L56:M56 N56:O57 Q56:S56 T56:AB57 AE56:AH59 AK56:AL58 AO56:AQ58 B57:L57 Q57:R57 AN56:AN57 B58:S58 B59:H59 J59:L59 N59:X59 AA59:AB59 AN59:AQ59 AT56:AT59 B60:U60 W60:AA60 AN60:AO60 B61:M61 N61:Z62 AB61 AF61:AH62 AK60:AK61 AN61:AQ64 K62:L62 AA62:AB64 K63:R63 T63:V63 X63:Y63 B64:P64 R64:Y64 AE61:AE64 AF64:AH66 AK63:AK64 K65:S65 T65:AB66 AN65:AP67 AR57:AR65 B66:E66 G66:I66 K66:R66 AQ66:AR68 B67:M67 O67:Q67 T67:U67 W67:AA67 AC56:AC67 B68:O68 P68:U69 V68:AC71 AG68:AH68 AN68:AO68 B69:J69 L69:N69 AN69:AR75 C70:U70 AF68:AF70 AM56:AM70 B71:J71 L71:P71 R71:T71 AL60:AL71 B72:M72 N72:AB73 B73:L73 B74:AB75 AM72:AM74 AG70:AG75 B76:C76 E76:U76 W76:X76 Z76:AA76 AE66:AE76 AH70:AH76 AM76:AR76 B77:I77 K77:R77 T77:AA77 AG77:AH80 AM77:AQ78 AS56:AS77 B78:AB78 AR78:AS81 B79:I79 L79:S79 AC73:AC79 AF72:AF79 AN79:AO79 B80:F80 H80:U80 W80 Y80:AC80 AE78:AE80 AK66:AK80 AM80:AN80 AO80:AP81 B81:AC82 AE81:AH81 AL73:AL81 AE82:AG82 AJ56:AJ82 AL82:AM82 AO82:AR82 AT61:AT82 B83:AB83 AD56:AD83 AF83:AH83 AK82:AK83 AL83:AT84 AI56:AI84 B85:I85 K85:S85 U85:AA85 AC85:AI85 AK85:AQ85 B86:S86 U86:AE87 AF86:AH88 AI86:AJ89 AL86:AP89 AQ86:AT90 U88:Z88 AC88:AD92 T85:T89 W89:AB89 AF89:AG89 B90:D91 F90:G90 I90:AB90 AF90:AI90 AK90:AO90 F91:N91 P91:Q91 R91:S92 U91:AA91 AF91:AH91 AI91:AK92 AL91:AN93 AO91:AT95 B92:P92 AF92:AG92 B93:AD95 AF93:AJ93 AF94:AN94 AF95:AM95 B96:AC96 AE89:AE96 AG96:AT96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7:D87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B42 E3:E42 H3:H42 K3:K42 N3:N42 Q3:Q42 T3:T42 W3:W42 Z3:Z42 AC3:AC42 AF3:AF42 AI3:AI42 AL3:AL42 AO3:AO42 AR3:AR42 AU3:AV42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42">
    <cfRule type="colorScale" priority="3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:D42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F42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G42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I3:I42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3:J42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L42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42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42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42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42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42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4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42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3:X42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:Y42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:AA42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:AB42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3:AD42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:AE42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3:AG4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:AH4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3:AJ42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:AK42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:AM4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:AN4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3:AP42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3:AQ4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3:AS42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3:AT4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AT4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overview</vt:lpstr>
      <vt:lpstr>exceeded capacities</vt:lpstr>
      <vt:lpstr>attendance counts</vt:lpstr>
      <vt:lpstr>comparison attractivity values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2012-10-04T10:49:15Z</dcterms:modified>
</cp:coreProperties>
</file>